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6" sheetId="2" r:id="rId2"/>
  </sheets>
  <definedNames>
    <definedName name="_xlnm._FilterDatabase" localSheetId="0" hidden="1">Sheet1!$D$1:$D$268</definedName>
  </definedNames>
  <calcPr calcId="144525"/>
</workbook>
</file>

<file path=xl/sharedStrings.xml><?xml version="1.0" encoding="utf-8"?>
<sst xmlns="http://schemas.openxmlformats.org/spreadsheetml/2006/main" count="623" uniqueCount="303">
  <si>
    <t>附件3</t>
  </si>
  <si>
    <t>学生综合素质测评成绩汇总表</t>
  </si>
  <si>
    <t>院系：文学与传媒学院</t>
  </si>
  <si>
    <t>测评学年：</t>
  </si>
  <si>
    <t>2020—2021学年</t>
  </si>
  <si>
    <t>名次</t>
  </si>
  <si>
    <t>姓名</t>
  </si>
  <si>
    <t>学号</t>
  </si>
  <si>
    <t>专业/班级</t>
  </si>
  <si>
    <t>基础性素质测评得分</t>
  </si>
  <si>
    <t>发展性素质测评得分</t>
  </si>
  <si>
    <t>学业能力测评得分</t>
  </si>
  <si>
    <t>测评总成绩</t>
  </si>
  <si>
    <t>备注</t>
  </si>
  <si>
    <t>汤芸奇</t>
  </si>
  <si>
    <t>18汉语言文学2班</t>
  </si>
  <si>
    <t>佘思苗</t>
  </si>
  <si>
    <t>18汉语言文学5班</t>
  </si>
  <si>
    <t>黄家苑</t>
  </si>
  <si>
    <t>18汉语言文学3班</t>
  </si>
  <si>
    <t>赖滢庄</t>
  </si>
  <si>
    <t>18汉语言文学4班</t>
  </si>
  <si>
    <t>黄雨希</t>
  </si>
  <si>
    <t>李亿萱</t>
  </si>
  <si>
    <t>谢雨时</t>
  </si>
  <si>
    <t>陈晓丹</t>
  </si>
  <si>
    <t>欧子蕾</t>
  </si>
  <si>
    <t>18汉语言文学1班</t>
  </si>
  <si>
    <t>叶少恒</t>
  </si>
  <si>
    <t>肖惠娴</t>
  </si>
  <si>
    <t>谢雨桐</t>
  </si>
  <si>
    <t>181054017</t>
  </si>
  <si>
    <t>郑思懿</t>
  </si>
  <si>
    <t>王祯</t>
  </si>
  <si>
    <t>康淑怡</t>
  </si>
  <si>
    <t>魏小蔓</t>
  </si>
  <si>
    <t>翁雨霞</t>
  </si>
  <si>
    <t>吴烁纯</t>
  </si>
  <si>
    <t>徐佳慧</t>
  </si>
  <si>
    <t>黄方菲</t>
  </si>
  <si>
    <t>李奕浩</t>
  </si>
  <si>
    <t>陈依伶</t>
  </si>
  <si>
    <t>颜雪冰</t>
  </si>
  <si>
    <t>181011158</t>
  </si>
  <si>
    <t>杜碧怡</t>
  </si>
  <si>
    <t>林欣</t>
  </si>
  <si>
    <t>欧泳贝</t>
  </si>
  <si>
    <t>刘茜</t>
  </si>
  <si>
    <t>罗慧妍</t>
  </si>
  <si>
    <t>曾宇淇</t>
  </si>
  <si>
    <t>张书琴</t>
  </si>
  <si>
    <t>刁智勇</t>
  </si>
  <si>
    <t>廖翊雯</t>
  </si>
  <si>
    <t>李卓颖</t>
  </si>
  <si>
    <t>吴春媚</t>
  </si>
  <si>
    <t>梁心怡</t>
  </si>
  <si>
    <t>王琳</t>
  </si>
  <si>
    <t>王欣颖</t>
  </si>
  <si>
    <t>朱秀梅</t>
  </si>
  <si>
    <t>吴心怡</t>
  </si>
  <si>
    <t>招钰贤</t>
  </si>
  <si>
    <t>王巧</t>
  </si>
  <si>
    <t>宋嘉禧</t>
  </si>
  <si>
    <t>秦诗慧</t>
  </si>
  <si>
    <t>文僖</t>
  </si>
  <si>
    <t>范明瑜</t>
  </si>
  <si>
    <t>张晨昕</t>
  </si>
  <si>
    <t>孔维珊</t>
  </si>
  <si>
    <t>谢洁颖</t>
  </si>
  <si>
    <t>窦会会</t>
  </si>
  <si>
    <t>孙龙</t>
  </si>
  <si>
    <t>黄珍珍</t>
  </si>
  <si>
    <t>林扬扬</t>
  </si>
  <si>
    <t>纪家阳</t>
  </si>
  <si>
    <t>汪雨晴</t>
  </si>
  <si>
    <t>刘陈蕾</t>
  </si>
  <si>
    <t>陈一鸣</t>
  </si>
  <si>
    <t>何依莹</t>
  </si>
  <si>
    <t>梁玉杏</t>
  </si>
  <si>
    <t>植丽荣</t>
  </si>
  <si>
    <t>高明明</t>
  </si>
  <si>
    <t>梁倩晴</t>
  </si>
  <si>
    <t>赖凯怡</t>
  </si>
  <si>
    <t>黄婧</t>
  </si>
  <si>
    <t>廖达威</t>
  </si>
  <si>
    <t>李雪楹</t>
  </si>
  <si>
    <t>王键璇</t>
  </si>
  <si>
    <t>唐媛婷</t>
  </si>
  <si>
    <t>余宏宇</t>
  </si>
  <si>
    <t>彭秀玲</t>
  </si>
  <si>
    <t>麦爱珠</t>
  </si>
  <si>
    <t>陈渃霖</t>
  </si>
  <si>
    <t>史春梦</t>
  </si>
  <si>
    <t>赖泽慧</t>
  </si>
  <si>
    <t>郭秀文</t>
  </si>
  <si>
    <t>陈湘铭</t>
  </si>
  <si>
    <t>张叶妮</t>
  </si>
  <si>
    <t>匡芊惠</t>
  </si>
  <si>
    <t>沈亮妃</t>
  </si>
  <si>
    <t>曹妤帆</t>
  </si>
  <si>
    <t>郑皓月</t>
  </si>
  <si>
    <t>李怡</t>
  </si>
  <si>
    <t>潘淑萍</t>
  </si>
  <si>
    <t>谭晓彤</t>
  </si>
  <si>
    <t>曾景茹</t>
  </si>
  <si>
    <t>叶飞雨</t>
  </si>
  <si>
    <t>冯玥</t>
  </si>
  <si>
    <t>林琼</t>
  </si>
  <si>
    <t>麦晓露</t>
  </si>
  <si>
    <t>倪倩倩</t>
  </si>
  <si>
    <t>麦洁娴</t>
  </si>
  <si>
    <t>马翠婷</t>
  </si>
  <si>
    <t>吴欣欣</t>
  </si>
  <si>
    <t>李睿</t>
  </si>
  <si>
    <t>谢蕊莲</t>
  </si>
  <si>
    <t>丘冰娜</t>
  </si>
  <si>
    <t>吴钰娟</t>
  </si>
  <si>
    <t>韦巧</t>
  </si>
  <si>
    <t>张妮</t>
  </si>
  <si>
    <t>蔡芯渝</t>
  </si>
  <si>
    <t>林楚桐</t>
  </si>
  <si>
    <t>沈月蝶</t>
  </si>
  <si>
    <t>黄珊</t>
  </si>
  <si>
    <t>吴欣婷</t>
  </si>
  <si>
    <t>吴悦</t>
  </si>
  <si>
    <t>刘培</t>
  </si>
  <si>
    <t>陈尧</t>
  </si>
  <si>
    <t>李婉仪</t>
  </si>
  <si>
    <t>杨崧陌</t>
  </si>
  <si>
    <t>张琪晗</t>
  </si>
  <si>
    <t>吕明慧</t>
  </si>
  <si>
    <t>梁馨文</t>
  </si>
  <si>
    <t>陈佳仪</t>
  </si>
  <si>
    <t>黄颖</t>
  </si>
  <si>
    <t>曾业涵</t>
  </si>
  <si>
    <t>181011125</t>
  </si>
  <si>
    <t>赵佳欣</t>
  </si>
  <si>
    <t>郭强</t>
  </si>
  <si>
    <t>汤乐怡</t>
  </si>
  <si>
    <t>李巧菊</t>
  </si>
  <si>
    <t>邱缘</t>
  </si>
  <si>
    <t>江心悦</t>
  </si>
  <si>
    <t>苏芷晴</t>
  </si>
  <si>
    <t>何伊杨</t>
  </si>
  <si>
    <t>黄希潼</t>
  </si>
  <si>
    <t>杨雨晴</t>
  </si>
  <si>
    <t>陈寒利</t>
  </si>
  <si>
    <t>曹欣瑜</t>
  </si>
  <si>
    <t>周雪滢</t>
  </si>
  <si>
    <t>杨雪琳</t>
  </si>
  <si>
    <t>黎洁霞</t>
  </si>
  <si>
    <t>曾佳怡</t>
  </si>
  <si>
    <t>林婕婷</t>
  </si>
  <si>
    <t>罗泽轩</t>
  </si>
  <si>
    <t>许俏莹</t>
  </si>
  <si>
    <t>杜晓涵</t>
  </si>
  <si>
    <t>王楚君</t>
  </si>
  <si>
    <t>叶雨哲</t>
  </si>
  <si>
    <t>张泳欣</t>
  </si>
  <si>
    <t>黄悦颖</t>
  </si>
  <si>
    <t>梁子涛</t>
  </si>
  <si>
    <t>董文禧</t>
  </si>
  <si>
    <t>陈远婷</t>
  </si>
  <si>
    <t>周智婷</t>
  </si>
  <si>
    <t>叶义展</t>
  </si>
  <si>
    <t>赖庭桦</t>
  </si>
  <si>
    <t>郭洺竹</t>
  </si>
  <si>
    <t>黄诗欣</t>
  </si>
  <si>
    <t>黄俊</t>
  </si>
  <si>
    <t>向曼绮</t>
  </si>
  <si>
    <t>廖妙韵</t>
  </si>
  <si>
    <t>曾珺璿</t>
  </si>
  <si>
    <t>潘泳彤</t>
  </si>
  <si>
    <t>黄明雪</t>
  </si>
  <si>
    <t>郭舒怡</t>
  </si>
  <si>
    <t>朱泳霏</t>
  </si>
  <si>
    <t>孙菲菲</t>
  </si>
  <si>
    <t>董思源</t>
  </si>
  <si>
    <t>刘素琴</t>
  </si>
  <si>
    <t>胡婷</t>
  </si>
  <si>
    <t>陈宇涛</t>
  </si>
  <si>
    <t>程尹</t>
  </si>
  <si>
    <t>181011063</t>
  </si>
  <si>
    <t>谭丹蕾</t>
  </si>
  <si>
    <t>181011153</t>
  </si>
  <si>
    <t>伍佳仪</t>
  </si>
  <si>
    <t>181011069</t>
  </si>
  <si>
    <t>丁洁莹</t>
  </si>
  <si>
    <t>181011057</t>
  </si>
  <si>
    <t>刘多微</t>
  </si>
  <si>
    <t>181011236</t>
  </si>
  <si>
    <t>夏艳秋</t>
  </si>
  <si>
    <t>181011119</t>
  </si>
  <si>
    <t>李竞怡</t>
  </si>
  <si>
    <t>181053067</t>
  </si>
  <si>
    <t>王宇豪</t>
  </si>
  <si>
    <t>181035009</t>
  </si>
  <si>
    <t>刘嘉怡</t>
  </si>
  <si>
    <t>181011146</t>
  </si>
  <si>
    <t>黎俊毅</t>
  </si>
  <si>
    <t>颜佳懿</t>
  </si>
  <si>
    <t>181052059</t>
  </si>
  <si>
    <t>叶晓玲</t>
  </si>
  <si>
    <t>181011164</t>
  </si>
  <si>
    <t>朱诗缘</t>
  </si>
  <si>
    <t>182018005</t>
  </si>
  <si>
    <t>黄宇晴</t>
  </si>
  <si>
    <t>181011094</t>
  </si>
  <si>
    <t>王驰</t>
  </si>
  <si>
    <t>181011120</t>
  </si>
  <si>
    <t>郭子凤</t>
  </si>
  <si>
    <t>181011118</t>
  </si>
  <si>
    <t>林文婷</t>
  </si>
  <si>
    <t>181011131</t>
  </si>
  <si>
    <t>陈鹏安</t>
  </si>
  <si>
    <t>181011238</t>
  </si>
  <si>
    <t>戴淑怡</t>
  </si>
  <si>
    <t>181011044</t>
  </si>
  <si>
    <t>钟一荣</t>
  </si>
  <si>
    <t>彭舒仪</t>
  </si>
  <si>
    <t>182018309</t>
  </si>
  <si>
    <t>李慧琳</t>
  </si>
  <si>
    <t>182018334</t>
  </si>
  <si>
    <t>纪倍倍</t>
  </si>
  <si>
    <t>181011166</t>
  </si>
  <si>
    <t>荆海珂</t>
  </si>
  <si>
    <t>陈雅诗</t>
  </si>
  <si>
    <t>181011170</t>
  </si>
  <si>
    <t>高洁</t>
  </si>
  <si>
    <t>181011105</t>
  </si>
  <si>
    <t>饶瑶</t>
  </si>
  <si>
    <t>余楠颐</t>
  </si>
  <si>
    <t>181011148</t>
  </si>
  <si>
    <t>侯颖</t>
  </si>
  <si>
    <t>181011103</t>
  </si>
  <si>
    <t>谭尾岚</t>
  </si>
  <si>
    <t>171011117</t>
  </si>
  <si>
    <t>黄顺贤</t>
  </si>
  <si>
    <t>181011096</t>
  </si>
  <si>
    <t>刘皓若</t>
  </si>
  <si>
    <t>181011014</t>
  </si>
  <si>
    <t>郑楠</t>
  </si>
  <si>
    <t>181011077</t>
  </si>
  <si>
    <t>林洁茹</t>
  </si>
  <si>
    <t>181011067</t>
  </si>
  <si>
    <t>李博洋</t>
  </si>
  <si>
    <t>181011089</t>
  </si>
  <si>
    <t>梁逸勤</t>
  </si>
  <si>
    <t>袁俏敏</t>
  </si>
  <si>
    <t>181011212</t>
  </si>
  <si>
    <t>182018183</t>
  </si>
  <si>
    <t>李文强</t>
  </si>
  <si>
    <t>181011020</t>
  </si>
  <si>
    <t>林圳彬</t>
  </si>
  <si>
    <t>林宇昕</t>
  </si>
  <si>
    <t>181011040</t>
  </si>
  <si>
    <t>吴江玲</t>
  </si>
  <si>
    <t>181054046</t>
  </si>
  <si>
    <t>徐宇</t>
  </si>
  <si>
    <t>181011124</t>
  </si>
  <si>
    <t>李家余</t>
  </si>
  <si>
    <t>181011207</t>
  </si>
  <si>
    <t>周丹妮</t>
  </si>
  <si>
    <t>郑嘉瑜</t>
  </si>
  <si>
    <t>181011240</t>
  </si>
  <si>
    <t>伍晞希</t>
  </si>
  <si>
    <t>181011138</t>
  </si>
  <si>
    <t>潘泳欣</t>
  </si>
  <si>
    <t>刘懿慷</t>
  </si>
  <si>
    <t>181011248</t>
  </si>
  <si>
    <t>郑嘉仪</t>
  </si>
  <si>
    <t>181051007</t>
  </si>
  <si>
    <t>廖文钰</t>
  </si>
  <si>
    <t>王轶非</t>
  </si>
  <si>
    <t>吴俊锋</t>
  </si>
  <si>
    <t>182018278</t>
  </si>
  <si>
    <t>徐幸莹</t>
  </si>
  <si>
    <t>陈弟</t>
  </si>
  <si>
    <t>181011177</t>
  </si>
  <si>
    <t>蓝洁怡</t>
  </si>
  <si>
    <t>171061152</t>
  </si>
  <si>
    <t>孙艺洋</t>
  </si>
  <si>
    <t>181062012</t>
  </si>
  <si>
    <t>郭童彤</t>
  </si>
  <si>
    <t>181011068</t>
  </si>
  <si>
    <t>蔡比凡</t>
  </si>
  <si>
    <t>181011149</t>
  </si>
  <si>
    <t>韩晨阳</t>
  </si>
  <si>
    <t>181021070</t>
  </si>
  <si>
    <t>鲍隆杰</t>
  </si>
  <si>
    <t>181033001</t>
  </si>
  <si>
    <t>李嫣然</t>
  </si>
  <si>
    <t>徐珲</t>
  </si>
  <si>
    <t>181011043</t>
  </si>
  <si>
    <t>潘倩童</t>
  </si>
  <si>
    <t>172018279</t>
  </si>
  <si>
    <t>钱未希</t>
  </si>
  <si>
    <t>181011036</t>
  </si>
  <si>
    <t>江俊彬</t>
  </si>
  <si>
    <t>172015113</t>
  </si>
  <si>
    <t>王俊博</t>
  </si>
  <si>
    <t>181011025</t>
  </si>
  <si>
    <t>院系综合素质测评小组组长签字：                               年       月       日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</si>
</sst>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41" formatCode="_ * #,##0_ ;_ * \-#,##0_ ;_ * &quot;-&quot;_ ;_ @_ "/>
    <numFmt numFmtId="177" formatCode="0.0_);[Red]\(0.0\)"/>
    <numFmt numFmtId="178" formatCode="0.000_);[Red]\(0.000\)"/>
  </numFmts>
  <fonts count="33">
    <font>
      <sz val="11"/>
      <name val="等线"/>
      <charset val="134"/>
    </font>
    <font>
      <sz val="12"/>
      <name val="微软雅黑"/>
      <charset val="134"/>
    </font>
    <font>
      <sz val="12"/>
      <color rgb="FF000000"/>
      <name val="SimSun"/>
      <charset val="134"/>
    </font>
    <font>
      <sz val="10"/>
      <color rgb="FF000000"/>
      <name val="微软雅黑"/>
      <charset val="134"/>
    </font>
    <font>
      <sz val="12"/>
      <name val="宋体"/>
      <charset val="134"/>
    </font>
    <font>
      <sz val="11"/>
      <color theme="1"/>
      <name val="等线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SimSun"/>
      <charset val="134"/>
    </font>
    <font>
      <sz val="11"/>
      <color theme="1"/>
      <name val="Calibri"/>
      <charset val="134"/>
    </font>
    <font>
      <sz val="10"/>
      <color theme="1"/>
      <name val="微软雅黑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7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26" borderId="11" applyNumberFormat="0" applyAlignment="0" applyProtection="0">
      <alignment vertical="center"/>
    </xf>
    <xf numFmtId="0" fontId="29" fillId="26" borderId="7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1" xfId="0" applyNumberFormat="1" applyFont="1" applyBorder="1" applyAlignment="1"/>
    <xf numFmtId="0" fontId="2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>
      <alignment vertical="center"/>
    </xf>
    <xf numFmtId="0" fontId="5" fillId="0" borderId="0" xfId="0" applyFont="1" applyFill="1">
      <alignment vertical="center"/>
    </xf>
    <xf numFmtId="177" fontId="5" fillId="0" borderId="0" xfId="0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/>
    </xf>
    <xf numFmtId="176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/>
    <xf numFmtId="0" fontId="8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178" fontId="6" fillId="0" borderId="0" xfId="0" applyNumberFormat="1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8"/>
  <sheetViews>
    <sheetView tabSelected="1" topLeftCell="A113" workbookViewId="0">
      <selection activeCell="A5" sqref="A5:A233"/>
    </sheetView>
  </sheetViews>
  <sheetFormatPr defaultColWidth="9" defaultRowHeight="13.8"/>
  <cols>
    <col min="1" max="1" width="6.33333333333333" style="8" customWidth="1"/>
    <col min="2" max="2" width="10" style="8" customWidth="1"/>
    <col min="3" max="3" width="14.8888888888889" style="8" customWidth="1"/>
    <col min="4" max="4" width="20" style="8" customWidth="1"/>
    <col min="5" max="5" width="12.6666666666667" style="8" customWidth="1"/>
    <col min="6" max="6" width="12.3333333333333" style="8" customWidth="1"/>
    <col min="7" max="7" width="12.4444444444444" style="9" customWidth="1"/>
    <col min="8" max="8" width="16.3333333333333" style="10" customWidth="1"/>
    <col min="9" max="9" width="11" style="8" customWidth="1"/>
    <col min="10" max="10" width="9.55555555555556" style="8" customWidth="1"/>
    <col min="11" max="16384" width="9" style="8"/>
  </cols>
  <sheetData>
    <row r="1" ht="15.6" spans="1:10">
      <c r="A1" s="11" t="s">
        <v>0</v>
      </c>
      <c r="B1" s="11"/>
      <c r="C1" s="11"/>
      <c r="D1" s="11"/>
      <c r="E1" s="11"/>
      <c r="F1" s="11"/>
      <c r="G1" s="12"/>
      <c r="H1" s="13"/>
      <c r="I1" s="11"/>
      <c r="J1" s="25"/>
    </row>
    <row r="2" ht="31.05" customHeight="1" spans="1:10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25"/>
    </row>
    <row r="3" ht="27.15" customHeight="1" spans="1:10">
      <c r="A3" s="11" t="s">
        <v>2</v>
      </c>
      <c r="B3" s="11"/>
      <c r="C3" s="11"/>
      <c r="D3" s="11"/>
      <c r="E3" s="11"/>
      <c r="F3" s="11"/>
      <c r="G3" s="12" t="s">
        <v>3</v>
      </c>
      <c r="H3" s="13" t="s">
        <v>4</v>
      </c>
      <c r="I3" s="11"/>
      <c r="J3" s="25"/>
    </row>
    <row r="4" ht="46.8" spans="1:10">
      <c r="A4" s="15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6" t="s">
        <v>11</v>
      </c>
      <c r="H4" s="17" t="s">
        <v>12</v>
      </c>
      <c r="I4" s="15" t="s">
        <v>13</v>
      </c>
      <c r="J4" s="26"/>
    </row>
    <row r="5" ht="16.05" customHeight="1" spans="1:10">
      <c r="A5" s="18">
        <v>1</v>
      </c>
      <c r="B5" s="11" t="s">
        <v>14</v>
      </c>
      <c r="C5" s="11">
        <v>181011187</v>
      </c>
      <c r="D5" s="11" t="s">
        <v>15</v>
      </c>
      <c r="E5" s="11">
        <v>58</v>
      </c>
      <c r="F5" s="11">
        <v>22.4</v>
      </c>
      <c r="G5" s="19">
        <v>88.6</v>
      </c>
      <c r="H5" s="13">
        <v>87.37</v>
      </c>
      <c r="I5" s="11"/>
      <c r="J5" s="25"/>
    </row>
    <row r="6" ht="16.05" customHeight="1" spans="1:10">
      <c r="A6" s="18">
        <v>2</v>
      </c>
      <c r="B6" s="20" t="s">
        <v>16</v>
      </c>
      <c r="C6" s="21">
        <v>181081084</v>
      </c>
      <c r="D6" s="11" t="s">
        <v>17</v>
      </c>
      <c r="E6" s="11">
        <v>58</v>
      </c>
      <c r="F6" s="11">
        <v>31.5</v>
      </c>
      <c r="G6" s="11">
        <v>86.7</v>
      </c>
      <c r="H6" s="22">
        <v>87.12</v>
      </c>
      <c r="I6" s="11"/>
      <c r="J6" s="25"/>
    </row>
    <row r="7" ht="16.05" customHeight="1" spans="1:10">
      <c r="A7" s="18">
        <v>3</v>
      </c>
      <c r="B7" s="23" t="s">
        <v>18</v>
      </c>
      <c r="C7" s="23">
        <v>181011071</v>
      </c>
      <c r="D7" s="23" t="s">
        <v>19</v>
      </c>
      <c r="E7" s="23">
        <v>58</v>
      </c>
      <c r="F7" s="23">
        <v>13</v>
      </c>
      <c r="G7" s="23">
        <v>89.5</v>
      </c>
      <c r="H7" s="23">
        <v>86.73</v>
      </c>
      <c r="I7" s="18"/>
      <c r="J7" s="25"/>
    </row>
    <row r="8" ht="16.05" customHeight="1" spans="1:10">
      <c r="A8" s="18">
        <v>4</v>
      </c>
      <c r="B8" s="11" t="s">
        <v>20</v>
      </c>
      <c r="C8" s="24">
        <v>181011206</v>
      </c>
      <c r="D8" s="11" t="s">
        <v>21</v>
      </c>
      <c r="E8" s="11">
        <v>56</v>
      </c>
      <c r="F8" s="11">
        <v>13.3</v>
      </c>
      <c r="G8" s="19">
        <v>89.7</v>
      </c>
      <c r="H8" s="13">
        <v>86.64</v>
      </c>
      <c r="I8" s="11"/>
      <c r="J8" s="25"/>
    </row>
    <row r="9" ht="16.05" customHeight="1" spans="1:10">
      <c r="A9" s="18">
        <v>5</v>
      </c>
      <c r="B9" s="11" t="s">
        <v>22</v>
      </c>
      <c r="C9" s="11">
        <v>181011061</v>
      </c>
      <c r="D9" s="11" t="s">
        <v>21</v>
      </c>
      <c r="E9" s="11">
        <v>58</v>
      </c>
      <c r="F9" s="11">
        <v>9</v>
      </c>
      <c r="G9" s="12">
        <v>90.1</v>
      </c>
      <c r="H9" s="13">
        <v>86.64</v>
      </c>
      <c r="I9" s="11"/>
      <c r="J9" s="25"/>
    </row>
    <row r="10" ht="16.05" customHeight="1" spans="1:10">
      <c r="A10" s="18">
        <v>6</v>
      </c>
      <c r="B10" s="11" t="s">
        <v>23</v>
      </c>
      <c r="C10" s="11">
        <v>181011099</v>
      </c>
      <c r="D10" s="11" t="s">
        <v>21</v>
      </c>
      <c r="E10" s="11">
        <v>58</v>
      </c>
      <c r="F10" s="11">
        <v>18.6</v>
      </c>
      <c r="G10" s="12">
        <v>88.4</v>
      </c>
      <c r="H10" s="13">
        <v>86.63</v>
      </c>
      <c r="I10" s="11"/>
      <c r="J10" s="25"/>
    </row>
    <row r="11" ht="16.05" customHeight="1" spans="1:10">
      <c r="A11" s="18">
        <v>7</v>
      </c>
      <c r="B11" s="11" t="s">
        <v>24</v>
      </c>
      <c r="C11" s="21">
        <v>174021125</v>
      </c>
      <c r="D11" s="11" t="s">
        <v>17</v>
      </c>
      <c r="E11" s="11">
        <v>56</v>
      </c>
      <c r="F11" s="11">
        <v>4.3</v>
      </c>
      <c r="G11" s="11">
        <v>91.2</v>
      </c>
      <c r="H11" s="22">
        <v>86.57</v>
      </c>
      <c r="I11" s="11"/>
      <c r="J11" s="25"/>
    </row>
    <row r="12" ht="16.05" customHeight="1" spans="1:10">
      <c r="A12" s="18">
        <v>8</v>
      </c>
      <c r="B12" s="23" t="s">
        <v>25</v>
      </c>
      <c r="C12" s="23">
        <v>181011224</v>
      </c>
      <c r="D12" s="23" t="s">
        <v>19</v>
      </c>
      <c r="E12" s="23">
        <v>58</v>
      </c>
      <c r="F12" s="23">
        <v>3.5</v>
      </c>
      <c r="G12" s="23">
        <v>90.6</v>
      </c>
      <c r="H12" s="23">
        <v>86.24</v>
      </c>
      <c r="I12" s="18"/>
      <c r="J12" s="27"/>
    </row>
    <row r="13" ht="16.05" customHeight="1" spans="1:10">
      <c r="A13" s="18">
        <v>9</v>
      </c>
      <c r="B13" s="24" t="s">
        <v>26</v>
      </c>
      <c r="C13" s="24">
        <v>181011211</v>
      </c>
      <c r="D13" s="24" t="s">
        <v>27</v>
      </c>
      <c r="E13" s="24">
        <v>55</v>
      </c>
      <c r="F13" s="24">
        <v>11.6</v>
      </c>
      <c r="G13" s="11">
        <v>89.7</v>
      </c>
      <c r="H13" s="13">
        <f>SUM((E13+F13)*0.15+G13*0.85)</f>
        <v>86.235</v>
      </c>
      <c r="I13" s="11"/>
      <c r="J13" s="25"/>
    </row>
    <row r="14" ht="16.05" customHeight="1" spans="1:10">
      <c r="A14" s="18">
        <v>10</v>
      </c>
      <c r="B14" s="23" t="s">
        <v>28</v>
      </c>
      <c r="C14" s="23">
        <v>181011079</v>
      </c>
      <c r="D14" s="23" t="s">
        <v>19</v>
      </c>
      <c r="E14" s="23">
        <v>57.5</v>
      </c>
      <c r="F14" s="23">
        <v>10.9</v>
      </c>
      <c r="G14" s="23">
        <v>88.8</v>
      </c>
      <c r="H14" s="23">
        <v>85.74</v>
      </c>
      <c r="I14" s="18"/>
      <c r="J14" s="25"/>
    </row>
    <row r="15" ht="16.05" customHeight="1" spans="1:10">
      <c r="A15" s="18">
        <v>11</v>
      </c>
      <c r="B15" s="11" t="s">
        <v>29</v>
      </c>
      <c r="C15" s="21">
        <v>181052062</v>
      </c>
      <c r="D15" s="11" t="s">
        <v>17</v>
      </c>
      <c r="E15" s="11">
        <v>56</v>
      </c>
      <c r="F15" s="11">
        <v>19</v>
      </c>
      <c r="G15" s="11">
        <v>87.5</v>
      </c>
      <c r="H15" s="22">
        <v>85.63</v>
      </c>
      <c r="I15" s="11"/>
      <c r="J15" s="25"/>
    </row>
    <row r="16" ht="16.05" customHeight="1" spans="1:10">
      <c r="A16" s="18">
        <v>12</v>
      </c>
      <c r="B16" s="20" t="s">
        <v>30</v>
      </c>
      <c r="C16" s="23" t="s">
        <v>31</v>
      </c>
      <c r="D16" s="11" t="s">
        <v>17</v>
      </c>
      <c r="E16" s="11">
        <v>57</v>
      </c>
      <c r="F16" s="11">
        <v>3.5</v>
      </c>
      <c r="G16" s="11">
        <v>90</v>
      </c>
      <c r="H16" s="22">
        <v>85.58</v>
      </c>
      <c r="I16" s="11"/>
      <c r="J16" s="25"/>
    </row>
    <row r="17" ht="16.05" customHeight="1" spans="1:10">
      <c r="A17" s="18">
        <v>13</v>
      </c>
      <c r="B17" s="23" t="s">
        <v>32</v>
      </c>
      <c r="C17" s="23">
        <v>181033054</v>
      </c>
      <c r="D17" s="23" t="s">
        <v>19</v>
      </c>
      <c r="E17" s="23">
        <v>57</v>
      </c>
      <c r="F17" s="23">
        <v>5.6</v>
      </c>
      <c r="G17" s="23">
        <v>89.6</v>
      </c>
      <c r="H17" s="23">
        <v>85.55</v>
      </c>
      <c r="I17" s="18"/>
      <c r="J17" s="25"/>
    </row>
    <row r="18" ht="16.05" customHeight="1" spans="1:10">
      <c r="A18" s="18">
        <v>14</v>
      </c>
      <c r="B18" s="11" t="s">
        <v>33</v>
      </c>
      <c r="C18" s="11">
        <v>181011003</v>
      </c>
      <c r="D18" s="11" t="s">
        <v>21</v>
      </c>
      <c r="E18" s="11">
        <v>58</v>
      </c>
      <c r="F18" s="11">
        <v>15.3</v>
      </c>
      <c r="G18" s="12">
        <v>87.7</v>
      </c>
      <c r="H18" s="13">
        <v>85.54</v>
      </c>
      <c r="I18" s="11"/>
      <c r="J18" s="25"/>
    </row>
    <row r="19" ht="16.05" customHeight="1" spans="1:10">
      <c r="A19" s="18">
        <v>15</v>
      </c>
      <c r="B19" s="11" t="s">
        <v>34</v>
      </c>
      <c r="C19" s="11">
        <v>181011108</v>
      </c>
      <c r="D19" s="11" t="s">
        <v>21</v>
      </c>
      <c r="E19" s="11">
        <v>56.5</v>
      </c>
      <c r="F19" s="11">
        <v>7</v>
      </c>
      <c r="G19" s="12">
        <v>89.3</v>
      </c>
      <c r="H19" s="13">
        <v>85.43</v>
      </c>
      <c r="I19" s="11"/>
      <c r="J19" s="25"/>
    </row>
    <row r="20" ht="16.05" customHeight="1" spans="1:10">
      <c r="A20" s="18">
        <v>16</v>
      </c>
      <c r="B20" s="23" t="s">
        <v>35</v>
      </c>
      <c r="C20" s="23">
        <v>181012057</v>
      </c>
      <c r="D20" s="23" t="s">
        <v>19</v>
      </c>
      <c r="E20" s="23">
        <v>57</v>
      </c>
      <c r="F20" s="23">
        <v>1.6</v>
      </c>
      <c r="G20" s="23">
        <v>90.1</v>
      </c>
      <c r="H20" s="23">
        <v>85.38</v>
      </c>
      <c r="I20" s="18"/>
      <c r="J20" s="25"/>
    </row>
    <row r="21" ht="16.05" customHeight="1" spans="1:10">
      <c r="A21" s="18">
        <v>17</v>
      </c>
      <c r="B21" s="24" t="s">
        <v>36</v>
      </c>
      <c r="C21" s="24">
        <v>181011205</v>
      </c>
      <c r="D21" s="24" t="s">
        <v>27</v>
      </c>
      <c r="E21" s="24">
        <v>58</v>
      </c>
      <c r="F21" s="24">
        <v>8</v>
      </c>
      <c r="G21" s="11">
        <v>88.8</v>
      </c>
      <c r="H21" s="13">
        <f>SUM((E21+F21)*0.15+G21*0.85)</f>
        <v>85.38</v>
      </c>
      <c r="I21" s="11"/>
      <c r="J21" s="25"/>
    </row>
    <row r="22" ht="16.05" customHeight="1" spans="1:10">
      <c r="A22" s="18">
        <v>18</v>
      </c>
      <c r="B22" s="11" t="s">
        <v>37</v>
      </c>
      <c r="C22" s="11">
        <v>181011218</v>
      </c>
      <c r="D22" s="11" t="s">
        <v>21</v>
      </c>
      <c r="E22" s="11">
        <v>58</v>
      </c>
      <c r="F22" s="11">
        <v>17</v>
      </c>
      <c r="G22" s="12">
        <v>87.1</v>
      </c>
      <c r="H22" s="13">
        <v>85.29</v>
      </c>
      <c r="I22" s="11"/>
      <c r="J22" s="25"/>
    </row>
    <row r="23" ht="16.05" customHeight="1" spans="1:10">
      <c r="A23" s="18">
        <v>19</v>
      </c>
      <c r="B23" s="11" t="s">
        <v>38</v>
      </c>
      <c r="C23" s="11">
        <v>181011179</v>
      </c>
      <c r="D23" s="11" t="s">
        <v>21</v>
      </c>
      <c r="E23" s="11">
        <v>57</v>
      </c>
      <c r="F23" s="11">
        <v>8.8</v>
      </c>
      <c r="G23" s="12">
        <v>88.7</v>
      </c>
      <c r="H23" s="13">
        <v>85.27</v>
      </c>
      <c r="I23" s="11"/>
      <c r="J23" s="25"/>
    </row>
    <row r="24" ht="16.05" customHeight="1" spans="1:10">
      <c r="A24" s="18">
        <v>20</v>
      </c>
      <c r="B24" s="24" t="s">
        <v>39</v>
      </c>
      <c r="C24" s="24">
        <v>181011076</v>
      </c>
      <c r="D24" s="24" t="s">
        <v>27</v>
      </c>
      <c r="E24" s="24">
        <v>57</v>
      </c>
      <c r="F24" s="24">
        <v>0.5</v>
      </c>
      <c r="G24" s="11">
        <v>90</v>
      </c>
      <c r="H24" s="13">
        <f>SUM((E24+F24)*0.15+G24*0.85)</f>
        <v>85.125</v>
      </c>
      <c r="I24" s="11"/>
      <c r="J24" s="25"/>
    </row>
    <row r="25" ht="16.05" customHeight="1" spans="1:10">
      <c r="A25" s="18">
        <v>21</v>
      </c>
      <c r="B25" s="11" t="s">
        <v>40</v>
      </c>
      <c r="C25" s="11">
        <v>181011091</v>
      </c>
      <c r="D25" s="11" t="s">
        <v>15</v>
      </c>
      <c r="E25" s="11">
        <v>58</v>
      </c>
      <c r="F25" s="11">
        <v>10.5</v>
      </c>
      <c r="G25" s="12">
        <v>88</v>
      </c>
      <c r="H25" s="13">
        <v>85.08</v>
      </c>
      <c r="I25" s="11"/>
      <c r="J25" s="25"/>
    </row>
    <row r="26" ht="16.05" customHeight="1" spans="1:10">
      <c r="A26" s="18">
        <v>22</v>
      </c>
      <c r="B26" s="24" t="s">
        <v>41</v>
      </c>
      <c r="C26" s="24">
        <v>181011104</v>
      </c>
      <c r="D26" s="24" t="s">
        <v>27</v>
      </c>
      <c r="E26" s="24">
        <v>58</v>
      </c>
      <c r="F26" s="24">
        <v>3.25</v>
      </c>
      <c r="G26" s="11">
        <v>89.1</v>
      </c>
      <c r="H26" s="13">
        <f>SUM((E26+F26)*0.15+G26*0.85)</f>
        <v>84.9225</v>
      </c>
      <c r="I26" s="11"/>
      <c r="J26" s="25"/>
    </row>
    <row r="27" ht="16.05" customHeight="1" spans="1:10">
      <c r="A27" s="18">
        <v>23</v>
      </c>
      <c r="B27" s="11" t="s">
        <v>42</v>
      </c>
      <c r="C27" s="23" t="s">
        <v>43</v>
      </c>
      <c r="D27" s="11" t="s">
        <v>17</v>
      </c>
      <c r="E27" s="11">
        <v>57</v>
      </c>
      <c r="F27" s="11">
        <v>0.25</v>
      </c>
      <c r="G27" s="11">
        <v>89.8</v>
      </c>
      <c r="H27" s="22">
        <v>84.92</v>
      </c>
      <c r="I27" s="11"/>
      <c r="J27" s="25"/>
    </row>
    <row r="28" ht="16.05" customHeight="1" spans="1:10">
      <c r="A28" s="18">
        <v>24</v>
      </c>
      <c r="B28" s="23" t="s">
        <v>44</v>
      </c>
      <c r="C28" s="23">
        <v>181011197</v>
      </c>
      <c r="D28" s="23" t="s">
        <v>19</v>
      </c>
      <c r="E28" s="23">
        <v>57</v>
      </c>
      <c r="F28" s="23">
        <v>10.3</v>
      </c>
      <c r="G28" s="23">
        <v>87.7</v>
      </c>
      <c r="H28" s="23">
        <v>84.64</v>
      </c>
      <c r="I28" s="18"/>
      <c r="J28" s="25"/>
    </row>
    <row r="29" ht="16.05" customHeight="1" spans="1:10">
      <c r="A29" s="18">
        <v>25</v>
      </c>
      <c r="B29" s="11" t="s">
        <v>45</v>
      </c>
      <c r="C29" s="11">
        <v>181011198</v>
      </c>
      <c r="D29" s="11" t="s">
        <v>15</v>
      </c>
      <c r="E29" s="11">
        <v>57</v>
      </c>
      <c r="F29" s="11">
        <v>15.5</v>
      </c>
      <c r="G29" s="12">
        <v>86.7</v>
      </c>
      <c r="H29" s="13">
        <v>84.57</v>
      </c>
      <c r="I29" s="11"/>
      <c r="J29" s="25"/>
    </row>
    <row r="30" ht="16.05" customHeight="1" spans="1:10">
      <c r="A30" s="18">
        <v>26</v>
      </c>
      <c r="B30" s="24" t="s">
        <v>46</v>
      </c>
      <c r="C30" s="24">
        <v>181011106</v>
      </c>
      <c r="D30" s="24" t="s">
        <v>27</v>
      </c>
      <c r="E30" s="24">
        <v>57</v>
      </c>
      <c r="F30" s="24">
        <v>4.1</v>
      </c>
      <c r="G30" s="11">
        <v>88.6</v>
      </c>
      <c r="H30" s="13">
        <f>SUM((E30+F30)*0.15+G30*0.85)</f>
        <v>84.475</v>
      </c>
      <c r="I30" s="11"/>
      <c r="J30" s="25"/>
    </row>
    <row r="31" ht="16.05" customHeight="1" spans="1:10">
      <c r="A31" s="18">
        <v>27</v>
      </c>
      <c r="B31" s="11" t="s">
        <v>47</v>
      </c>
      <c r="C31" s="11">
        <v>181011209</v>
      </c>
      <c r="D31" s="11" t="s">
        <v>21</v>
      </c>
      <c r="E31" s="11">
        <v>58</v>
      </c>
      <c r="F31" s="11">
        <v>9.8</v>
      </c>
      <c r="G31" s="12">
        <v>87.4</v>
      </c>
      <c r="H31" s="13">
        <v>84.46</v>
      </c>
      <c r="I31" s="18"/>
      <c r="J31" s="25"/>
    </row>
    <row r="32" ht="16.05" customHeight="1" spans="1:10">
      <c r="A32" s="18">
        <v>28</v>
      </c>
      <c r="B32" s="23" t="s">
        <v>48</v>
      </c>
      <c r="C32" s="23">
        <v>181011203</v>
      </c>
      <c r="D32" s="23" t="s">
        <v>19</v>
      </c>
      <c r="E32" s="23">
        <v>59</v>
      </c>
      <c r="F32" s="23">
        <v>16</v>
      </c>
      <c r="G32" s="23">
        <v>86.1</v>
      </c>
      <c r="H32" s="23">
        <v>84.44</v>
      </c>
      <c r="I32" s="11"/>
      <c r="J32" s="25"/>
    </row>
    <row r="33" ht="16.05" customHeight="1" spans="1:10">
      <c r="A33" s="18">
        <v>29</v>
      </c>
      <c r="B33" s="11" t="s">
        <v>49</v>
      </c>
      <c r="C33" s="11">
        <v>181011244</v>
      </c>
      <c r="D33" s="11" t="s">
        <v>15</v>
      </c>
      <c r="E33" s="11">
        <v>56</v>
      </c>
      <c r="F33" s="11">
        <v>6</v>
      </c>
      <c r="G33" s="12">
        <v>88.4</v>
      </c>
      <c r="H33" s="13">
        <v>84.44</v>
      </c>
      <c r="I33" s="18"/>
      <c r="J33" s="25"/>
    </row>
    <row r="34" ht="16.05" customHeight="1" spans="1:10">
      <c r="A34" s="18">
        <v>30</v>
      </c>
      <c r="B34" s="23" t="s">
        <v>50</v>
      </c>
      <c r="C34" s="23">
        <v>181011029</v>
      </c>
      <c r="D34" s="23" t="s">
        <v>19</v>
      </c>
      <c r="E34" s="23">
        <v>56</v>
      </c>
      <c r="F34" s="23">
        <v>3.4</v>
      </c>
      <c r="G34" s="23">
        <v>88.8</v>
      </c>
      <c r="H34" s="23">
        <v>84.39</v>
      </c>
      <c r="I34" s="11"/>
      <c r="J34" s="25"/>
    </row>
    <row r="35" ht="16.05" customHeight="1" spans="1:10">
      <c r="A35" s="18">
        <v>31</v>
      </c>
      <c r="B35" s="23" t="s">
        <v>51</v>
      </c>
      <c r="C35" s="23">
        <v>181043056</v>
      </c>
      <c r="D35" s="23" t="s">
        <v>19</v>
      </c>
      <c r="E35" s="23">
        <v>59</v>
      </c>
      <c r="F35" s="23">
        <v>14.5</v>
      </c>
      <c r="G35" s="23">
        <v>86.1</v>
      </c>
      <c r="H35" s="23">
        <v>84.22</v>
      </c>
      <c r="I35" s="11"/>
      <c r="J35" s="25"/>
    </row>
    <row r="36" ht="16.05" customHeight="1" spans="1:10">
      <c r="A36" s="18">
        <v>32</v>
      </c>
      <c r="B36" s="24" t="s">
        <v>52</v>
      </c>
      <c r="C36" s="24">
        <v>181011060</v>
      </c>
      <c r="D36" s="24" t="s">
        <v>27</v>
      </c>
      <c r="E36" s="24">
        <v>57.5</v>
      </c>
      <c r="F36" s="24">
        <v>5.8</v>
      </c>
      <c r="G36" s="11">
        <v>87.9</v>
      </c>
      <c r="H36" s="13">
        <f>SUM((E36+F36)*0.15+G36*0.85)</f>
        <v>84.21</v>
      </c>
      <c r="I36" s="11"/>
      <c r="J36" s="25"/>
    </row>
    <row r="37" s="8" customFormat="1" ht="16.05" customHeight="1" spans="1:10">
      <c r="A37" s="18">
        <v>33</v>
      </c>
      <c r="B37" s="24" t="s">
        <v>53</v>
      </c>
      <c r="C37" s="24">
        <v>181011008</v>
      </c>
      <c r="D37" s="24" t="s">
        <v>27</v>
      </c>
      <c r="E37" s="24">
        <v>58</v>
      </c>
      <c r="F37" s="24">
        <v>5.1</v>
      </c>
      <c r="G37" s="11">
        <v>87.9</v>
      </c>
      <c r="H37" s="13">
        <f>SUM((E37+F37)*0.15+G37*0.85)</f>
        <v>84.18</v>
      </c>
      <c r="I37" s="11"/>
      <c r="J37" s="25"/>
    </row>
    <row r="38" ht="16.05" customHeight="1" spans="1:10">
      <c r="A38" s="18">
        <v>34</v>
      </c>
      <c r="B38" s="23" t="s">
        <v>54</v>
      </c>
      <c r="C38" s="23">
        <v>181011059</v>
      </c>
      <c r="D38" s="23" t="s">
        <v>19</v>
      </c>
      <c r="E38" s="23">
        <v>57</v>
      </c>
      <c r="F38" s="23">
        <v>6</v>
      </c>
      <c r="G38" s="23">
        <v>87.9</v>
      </c>
      <c r="H38" s="23">
        <v>84.17</v>
      </c>
      <c r="I38" s="11"/>
      <c r="J38" s="25"/>
    </row>
    <row r="39" ht="16.05" customHeight="1" spans="1:10">
      <c r="A39" s="18">
        <v>35</v>
      </c>
      <c r="B39" s="11" t="s">
        <v>55</v>
      </c>
      <c r="C39" s="11">
        <v>181011110</v>
      </c>
      <c r="D39" s="11" t="s">
        <v>21</v>
      </c>
      <c r="E39" s="11">
        <v>55.5</v>
      </c>
      <c r="F39" s="11">
        <v>6.6</v>
      </c>
      <c r="G39" s="12">
        <v>88</v>
      </c>
      <c r="H39" s="13">
        <v>84.12</v>
      </c>
      <c r="I39" s="11"/>
      <c r="J39" s="25"/>
    </row>
    <row r="40" ht="16.05" customHeight="1" spans="1:10">
      <c r="A40" s="18">
        <v>36</v>
      </c>
      <c r="B40" s="11" t="s">
        <v>56</v>
      </c>
      <c r="C40" s="11">
        <v>181011137</v>
      </c>
      <c r="D40" s="11" t="s">
        <v>21</v>
      </c>
      <c r="E40" s="11">
        <v>57</v>
      </c>
      <c r="F40" s="11">
        <v>16.8</v>
      </c>
      <c r="G40" s="12">
        <v>85.9</v>
      </c>
      <c r="H40" s="13">
        <v>84.09</v>
      </c>
      <c r="I40" s="11"/>
      <c r="J40" s="25"/>
    </row>
    <row r="41" ht="16.05" customHeight="1" spans="1:10">
      <c r="A41" s="18">
        <v>37</v>
      </c>
      <c r="B41" s="20" t="s">
        <v>57</v>
      </c>
      <c r="C41" s="21">
        <v>181011041</v>
      </c>
      <c r="D41" s="11" t="s">
        <v>17</v>
      </c>
      <c r="E41" s="11">
        <v>58</v>
      </c>
      <c r="F41" s="11">
        <v>9.3</v>
      </c>
      <c r="G41" s="23">
        <v>87</v>
      </c>
      <c r="H41" s="22">
        <v>84.05</v>
      </c>
      <c r="I41" s="11"/>
      <c r="J41" s="25"/>
    </row>
    <row r="42" ht="16.05" customHeight="1" spans="1:10">
      <c r="A42" s="18">
        <v>38</v>
      </c>
      <c r="B42" s="24" t="s">
        <v>58</v>
      </c>
      <c r="C42" s="24">
        <v>181011026</v>
      </c>
      <c r="D42" s="24" t="s">
        <v>27</v>
      </c>
      <c r="E42" s="24">
        <v>57</v>
      </c>
      <c r="F42" s="24">
        <v>5.3</v>
      </c>
      <c r="G42" s="11">
        <v>87.8</v>
      </c>
      <c r="H42" s="13">
        <f>SUM((E42+F42)*0.15+G42*0.85)</f>
        <v>83.975</v>
      </c>
      <c r="I42" s="11"/>
      <c r="J42" s="25"/>
    </row>
    <row r="43" ht="16.05" customHeight="1" spans="1:10">
      <c r="A43" s="18">
        <v>39</v>
      </c>
      <c r="B43" s="24" t="s">
        <v>59</v>
      </c>
      <c r="C43" s="24">
        <v>181011010</v>
      </c>
      <c r="D43" s="24" t="s">
        <v>27</v>
      </c>
      <c r="E43" s="24">
        <v>57.5</v>
      </c>
      <c r="F43" s="24">
        <v>0.8</v>
      </c>
      <c r="G43" s="11">
        <v>88.4</v>
      </c>
      <c r="H43" s="13">
        <f>SUM((E43+F43)*0.15+G43*0.85)</f>
        <v>83.885</v>
      </c>
      <c r="I43" s="11"/>
      <c r="J43" s="25"/>
    </row>
    <row r="44" s="8" customFormat="1" ht="16.05" customHeight="1" spans="1:10">
      <c r="A44" s="18">
        <v>40</v>
      </c>
      <c r="B44" s="24" t="s">
        <v>60</v>
      </c>
      <c r="C44" s="24">
        <v>181011165</v>
      </c>
      <c r="D44" s="24" t="s">
        <v>27</v>
      </c>
      <c r="E44" s="24">
        <v>57</v>
      </c>
      <c r="F44" s="24">
        <v>0</v>
      </c>
      <c r="G44" s="11">
        <v>88.5</v>
      </c>
      <c r="H44" s="13">
        <f>SUM((E44+F44)*0.15+G44*0.85)</f>
        <v>83.775</v>
      </c>
      <c r="I44" s="11"/>
      <c r="J44" s="25"/>
    </row>
    <row r="45" ht="16.05" customHeight="1" spans="1:10">
      <c r="A45" s="18">
        <v>41</v>
      </c>
      <c r="B45" s="24" t="s">
        <v>61</v>
      </c>
      <c r="C45" s="24">
        <v>181011232</v>
      </c>
      <c r="D45" s="24" t="s">
        <v>27</v>
      </c>
      <c r="E45" s="24">
        <v>57</v>
      </c>
      <c r="F45" s="24">
        <v>2.4</v>
      </c>
      <c r="G45" s="11">
        <v>88</v>
      </c>
      <c r="H45" s="13">
        <f>SUM((E45+F45)*0.15+G45*0.85)</f>
        <v>83.71</v>
      </c>
      <c r="I45" s="11"/>
      <c r="J45" s="25"/>
    </row>
    <row r="46" ht="16.05" customHeight="1" spans="1:10">
      <c r="A46" s="18">
        <v>42</v>
      </c>
      <c r="B46" s="24" t="s">
        <v>62</v>
      </c>
      <c r="C46" s="24">
        <v>181011084</v>
      </c>
      <c r="D46" s="24" t="s">
        <v>27</v>
      </c>
      <c r="E46" s="24">
        <v>58</v>
      </c>
      <c r="F46" s="24">
        <v>4.55</v>
      </c>
      <c r="G46" s="11">
        <v>87.1</v>
      </c>
      <c r="H46" s="13">
        <f>SUM((E46+F46)*0.15+G46*0.85)</f>
        <v>83.4175</v>
      </c>
      <c r="I46" s="11"/>
      <c r="J46" s="25"/>
    </row>
    <row r="47" ht="16.05" customHeight="1" spans="1:10">
      <c r="A47" s="18">
        <v>43</v>
      </c>
      <c r="B47" s="24" t="s">
        <v>63</v>
      </c>
      <c r="C47" s="11">
        <v>181043045</v>
      </c>
      <c r="D47" s="11" t="s">
        <v>21</v>
      </c>
      <c r="E47" s="11">
        <v>57</v>
      </c>
      <c r="F47" s="11">
        <v>6</v>
      </c>
      <c r="G47" s="19">
        <v>87</v>
      </c>
      <c r="H47" s="13">
        <v>83.4</v>
      </c>
      <c r="I47" s="11"/>
      <c r="J47" s="25"/>
    </row>
    <row r="48" ht="16.05" customHeight="1" spans="1:10">
      <c r="A48" s="18">
        <v>44</v>
      </c>
      <c r="B48" s="24" t="s">
        <v>64</v>
      </c>
      <c r="C48" s="24">
        <v>181011242</v>
      </c>
      <c r="D48" s="24" t="s">
        <v>27</v>
      </c>
      <c r="E48" s="24">
        <v>56</v>
      </c>
      <c r="F48" s="24">
        <v>7</v>
      </c>
      <c r="G48" s="11">
        <v>86.9</v>
      </c>
      <c r="H48" s="13">
        <f>SUM((E48+F48)*0.15+G48*0.85)</f>
        <v>83.315</v>
      </c>
      <c r="I48" s="11"/>
      <c r="J48" s="25"/>
    </row>
    <row r="49" ht="15.6" spans="1:10">
      <c r="A49" s="18">
        <v>45</v>
      </c>
      <c r="B49" s="23" t="s">
        <v>65</v>
      </c>
      <c r="C49" s="23">
        <v>181011004</v>
      </c>
      <c r="D49" s="23" t="s">
        <v>19</v>
      </c>
      <c r="E49" s="23">
        <v>57</v>
      </c>
      <c r="F49" s="23">
        <v>2.2</v>
      </c>
      <c r="G49" s="23">
        <v>87.5</v>
      </c>
      <c r="H49" s="23">
        <v>83.26</v>
      </c>
      <c r="I49" s="11"/>
      <c r="J49" s="25"/>
    </row>
    <row r="50" ht="15.6" spans="1:10">
      <c r="A50" s="18">
        <v>46</v>
      </c>
      <c r="B50" s="24" t="s">
        <v>66</v>
      </c>
      <c r="C50" s="24">
        <v>181011056</v>
      </c>
      <c r="D50" s="24" t="s">
        <v>27</v>
      </c>
      <c r="E50" s="24">
        <v>57</v>
      </c>
      <c r="F50" s="24">
        <v>6.3</v>
      </c>
      <c r="G50" s="11">
        <v>86.7</v>
      </c>
      <c r="H50" s="13">
        <f>SUM((E50+F50)*0.15+G50*0.85)</f>
        <v>83.19</v>
      </c>
      <c r="I50" s="11"/>
      <c r="J50" s="25"/>
    </row>
    <row r="51" ht="15.6" spans="1:10">
      <c r="A51" s="18">
        <v>47</v>
      </c>
      <c r="B51" s="24" t="s">
        <v>67</v>
      </c>
      <c r="C51" s="24">
        <v>181011216</v>
      </c>
      <c r="D51" s="24" t="s">
        <v>27</v>
      </c>
      <c r="E51" s="24">
        <v>57.5</v>
      </c>
      <c r="F51" s="24">
        <v>4.85</v>
      </c>
      <c r="G51" s="11">
        <v>86.8</v>
      </c>
      <c r="H51" s="13">
        <f>SUM((E51+F51)*0.15+G51*0.85)</f>
        <v>83.1325</v>
      </c>
      <c r="I51" s="11"/>
      <c r="J51" s="25"/>
    </row>
    <row r="52" ht="15.6" spans="1:10">
      <c r="A52" s="18">
        <v>48</v>
      </c>
      <c r="B52" s="11" t="s">
        <v>68</v>
      </c>
      <c r="C52" s="11">
        <v>181011021</v>
      </c>
      <c r="D52" s="11" t="s">
        <v>15</v>
      </c>
      <c r="E52" s="11">
        <v>57</v>
      </c>
      <c r="F52" s="11">
        <v>8.7</v>
      </c>
      <c r="G52" s="12">
        <v>86.2</v>
      </c>
      <c r="H52" s="13">
        <v>83.13</v>
      </c>
      <c r="I52" s="11"/>
      <c r="J52" s="25"/>
    </row>
    <row r="53" ht="15.6" spans="1:10">
      <c r="A53" s="18">
        <v>49</v>
      </c>
      <c r="B53" s="11" t="s">
        <v>69</v>
      </c>
      <c r="C53" s="11">
        <v>181011042</v>
      </c>
      <c r="D53" s="11" t="s">
        <v>21</v>
      </c>
      <c r="E53" s="11">
        <v>56.5</v>
      </c>
      <c r="F53" s="11">
        <v>1</v>
      </c>
      <c r="G53" s="19">
        <v>87.6</v>
      </c>
      <c r="H53" s="13">
        <v>83.09</v>
      </c>
      <c r="I53" s="11"/>
      <c r="J53" s="25"/>
    </row>
    <row r="54" ht="15.6" spans="1:10">
      <c r="A54" s="18">
        <v>50</v>
      </c>
      <c r="B54" s="20" t="s">
        <v>70</v>
      </c>
      <c r="C54" s="21">
        <v>181011173</v>
      </c>
      <c r="D54" s="11" t="s">
        <v>17</v>
      </c>
      <c r="E54" s="11">
        <v>56</v>
      </c>
      <c r="F54" s="11">
        <v>6.5</v>
      </c>
      <c r="G54" s="11">
        <v>86.7</v>
      </c>
      <c r="H54" s="22">
        <v>83.07</v>
      </c>
      <c r="I54" s="11"/>
      <c r="J54" s="25"/>
    </row>
    <row r="55" ht="15.6" spans="1:10">
      <c r="A55" s="18">
        <v>51</v>
      </c>
      <c r="B55" s="23" t="s">
        <v>71</v>
      </c>
      <c r="C55" s="23">
        <v>181011243</v>
      </c>
      <c r="D55" s="23" t="s">
        <v>19</v>
      </c>
      <c r="E55" s="23">
        <v>56</v>
      </c>
      <c r="F55" s="23">
        <v>3</v>
      </c>
      <c r="G55" s="23">
        <v>87.3</v>
      </c>
      <c r="H55" s="23">
        <v>83.06</v>
      </c>
      <c r="I55" s="11"/>
      <c r="J55" s="25"/>
    </row>
    <row r="56" ht="15.6" spans="1:10">
      <c r="A56" s="18">
        <v>52</v>
      </c>
      <c r="B56" s="11" t="s">
        <v>72</v>
      </c>
      <c r="C56" s="11">
        <v>181011169</v>
      </c>
      <c r="D56" s="11" t="s">
        <v>15</v>
      </c>
      <c r="E56" s="11">
        <v>57</v>
      </c>
      <c r="F56" s="11">
        <v>9.3</v>
      </c>
      <c r="G56" s="19">
        <v>86</v>
      </c>
      <c r="H56" s="13">
        <v>83.05</v>
      </c>
      <c r="I56" s="11"/>
      <c r="J56" s="25"/>
    </row>
    <row r="57" ht="15.6" spans="1:10">
      <c r="A57" s="18">
        <v>53</v>
      </c>
      <c r="B57" s="23" t="s">
        <v>73</v>
      </c>
      <c r="C57" s="23">
        <v>181043010</v>
      </c>
      <c r="D57" s="23" t="s">
        <v>19</v>
      </c>
      <c r="E57" s="23">
        <v>57</v>
      </c>
      <c r="F57" s="23">
        <v>5.7</v>
      </c>
      <c r="G57" s="23">
        <v>86.6</v>
      </c>
      <c r="H57" s="23">
        <v>83.02</v>
      </c>
      <c r="I57" s="11"/>
      <c r="J57" s="25"/>
    </row>
    <row r="58" ht="15.6" spans="1:10">
      <c r="A58" s="18">
        <v>54</v>
      </c>
      <c r="B58" s="11" t="s">
        <v>74</v>
      </c>
      <c r="C58" s="11">
        <v>181011130</v>
      </c>
      <c r="D58" s="11" t="s">
        <v>15</v>
      </c>
      <c r="E58" s="11">
        <v>58</v>
      </c>
      <c r="F58" s="11">
        <v>7.6</v>
      </c>
      <c r="G58" s="19">
        <v>86.1</v>
      </c>
      <c r="H58" s="13">
        <v>83.02</v>
      </c>
      <c r="I58" s="11"/>
      <c r="J58" s="25"/>
    </row>
    <row r="59" s="8" customFormat="1" ht="15.6" spans="1:10">
      <c r="A59" s="18">
        <v>55</v>
      </c>
      <c r="B59" s="11" t="s">
        <v>75</v>
      </c>
      <c r="C59" s="11">
        <v>181011032</v>
      </c>
      <c r="D59" s="11" t="s">
        <v>21</v>
      </c>
      <c r="E59" s="11">
        <v>54</v>
      </c>
      <c r="F59" s="11">
        <v>0</v>
      </c>
      <c r="G59" s="12">
        <v>88.1</v>
      </c>
      <c r="H59" s="13">
        <v>82.99</v>
      </c>
      <c r="I59" s="11"/>
      <c r="J59" s="25"/>
    </row>
    <row r="60" ht="15.6" spans="1:10">
      <c r="A60" s="18">
        <v>56</v>
      </c>
      <c r="B60" s="24" t="s">
        <v>76</v>
      </c>
      <c r="C60" s="24">
        <v>181011112</v>
      </c>
      <c r="D60" s="24" t="s">
        <v>27</v>
      </c>
      <c r="E60" s="24">
        <v>60</v>
      </c>
      <c r="F60" s="24">
        <v>6</v>
      </c>
      <c r="G60" s="11">
        <v>85.9</v>
      </c>
      <c r="H60" s="13">
        <f>SUM((E60+F60)*0.15+G60*0.85)</f>
        <v>82.915</v>
      </c>
      <c r="I60" s="11"/>
      <c r="J60" s="25"/>
    </row>
    <row r="61" ht="15.6" spans="1:10">
      <c r="A61" s="18">
        <v>57</v>
      </c>
      <c r="B61" s="11" t="s">
        <v>77</v>
      </c>
      <c r="C61" s="11">
        <v>181011157</v>
      </c>
      <c r="D61" s="11" t="s">
        <v>21</v>
      </c>
      <c r="E61" s="11">
        <v>57</v>
      </c>
      <c r="F61" s="11">
        <v>5.5</v>
      </c>
      <c r="G61" s="19">
        <v>86.5</v>
      </c>
      <c r="H61" s="13">
        <v>82.9</v>
      </c>
      <c r="I61" s="11"/>
      <c r="J61" s="25"/>
    </row>
    <row r="62" ht="15.6" spans="1:10">
      <c r="A62" s="18">
        <v>58</v>
      </c>
      <c r="B62" s="23" t="s">
        <v>78</v>
      </c>
      <c r="C62" s="23">
        <v>181011223</v>
      </c>
      <c r="D62" s="23" t="s">
        <v>19</v>
      </c>
      <c r="E62" s="23">
        <v>57</v>
      </c>
      <c r="F62" s="23">
        <v>1</v>
      </c>
      <c r="G62" s="23">
        <v>87.6</v>
      </c>
      <c r="H62" s="23">
        <v>82.86</v>
      </c>
      <c r="I62" s="11"/>
      <c r="J62" s="25"/>
    </row>
    <row r="63" ht="15.6" spans="1:10">
      <c r="A63" s="18">
        <v>59</v>
      </c>
      <c r="B63" s="20" t="s">
        <v>79</v>
      </c>
      <c r="C63" s="21">
        <v>181035059</v>
      </c>
      <c r="D63" s="11" t="s">
        <v>17</v>
      </c>
      <c r="E63" s="11">
        <v>57</v>
      </c>
      <c r="F63" s="11">
        <v>0</v>
      </c>
      <c r="G63" s="11">
        <v>87.1</v>
      </c>
      <c r="H63" s="22">
        <v>82.86</v>
      </c>
      <c r="I63" s="11"/>
      <c r="J63" s="25"/>
    </row>
    <row r="64" ht="15.6" spans="1:10">
      <c r="A64" s="18">
        <v>60</v>
      </c>
      <c r="B64" s="11" t="s">
        <v>80</v>
      </c>
      <c r="C64" s="11">
        <v>181011023</v>
      </c>
      <c r="D64" s="11" t="s">
        <v>21</v>
      </c>
      <c r="E64" s="11">
        <v>57</v>
      </c>
      <c r="F64" s="11">
        <v>8.5</v>
      </c>
      <c r="G64" s="12">
        <v>85.9</v>
      </c>
      <c r="H64" s="13">
        <v>82.84</v>
      </c>
      <c r="I64" s="11"/>
      <c r="J64" s="25"/>
    </row>
    <row r="65" ht="15.6" spans="1:10">
      <c r="A65" s="18">
        <v>61</v>
      </c>
      <c r="B65" s="20" t="s">
        <v>81</v>
      </c>
      <c r="C65" s="21">
        <v>182018024</v>
      </c>
      <c r="D65" s="11" t="s">
        <v>17</v>
      </c>
      <c r="E65" s="11">
        <v>57</v>
      </c>
      <c r="F65" s="11">
        <v>2.1</v>
      </c>
      <c r="G65" s="11">
        <v>87</v>
      </c>
      <c r="H65" s="22">
        <v>82.815</v>
      </c>
      <c r="I65" s="11"/>
      <c r="J65" s="25"/>
    </row>
    <row r="66" s="8" customFormat="1" ht="15.6" spans="1:10">
      <c r="A66" s="18">
        <v>62</v>
      </c>
      <c r="B66" s="23" t="s">
        <v>82</v>
      </c>
      <c r="C66" s="23">
        <v>181011184</v>
      </c>
      <c r="D66" s="23" t="s">
        <v>19</v>
      </c>
      <c r="E66" s="23">
        <v>55.5</v>
      </c>
      <c r="F66" s="23">
        <v>10.75</v>
      </c>
      <c r="G66" s="23">
        <v>85.7</v>
      </c>
      <c r="H66" s="23">
        <v>82.78</v>
      </c>
      <c r="I66" s="11"/>
      <c r="J66" s="25"/>
    </row>
    <row r="67" ht="15.6" spans="1:10">
      <c r="A67" s="18">
        <v>63</v>
      </c>
      <c r="B67" s="11" t="s">
        <v>83</v>
      </c>
      <c r="C67" s="11">
        <v>181011088</v>
      </c>
      <c r="D67" s="11" t="s">
        <v>15</v>
      </c>
      <c r="E67" s="11">
        <v>56</v>
      </c>
      <c r="F67" s="11">
        <v>2</v>
      </c>
      <c r="G67" s="12">
        <v>87.1</v>
      </c>
      <c r="H67" s="13">
        <v>82.73</v>
      </c>
      <c r="I67" s="11"/>
      <c r="J67" s="25"/>
    </row>
    <row r="68" ht="15.6" spans="1:10">
      <c r="A68" s="18">
        <v>64</v>
      </c>
      <c r="B68" s="24" t="s">
        <v>84</v>
      </c>
      <c r="C68" s="24">
        <v>181011075</v>
      </c>
      <c r="D68" s="24" t="s">
        <v>27</v>
      </c>
      <c r="E68" s="24">
        <v>57</v>
      </c>
      <c r="F68" s="24">
        <v>3.7</v>
      </c>
      <c r="G68" s="11">
        <v>86.6</v>
      </c>
      <c r="H68" s="13">
        <f>SUM((E68+F68)*0.15+G68*0.85)</f>
        <v>82.715</v>
      </c>
      <c r="I68" s="11"/>
      <c r="J68" s="25"/>
    </row>
    <row r="69" ht="15.6" spans="1:10">
      <c r="A69" s="18">
        <v>65</v>
      </c>
      <c r="B69" s="11" t="s">
        <v>85</v>
      </c>
      <c r="C69" s="11">
        <v>181033075</v>
      </c>
      <c r="D69" s="11" t="s">
        <v>21</v>
      </c>
      <c r="E69" s="11">
        <v>57</v>
      </c>
      <c r="F69" s="11">
        <v>3.6</v>
      </c>
      <c r="G69" s="19">
        <v>86.6</v>
      </c>
      <c r="H69" s="13">
        <v>82.7</v>
      </c>
      <c r="I69" s="11"/>
      <c r="J69" s="25"/>
    </row>
    <row r="70" ht="15.6" spans="1:10">
      <c r="A70" s="18">
        <v>66</v>
      </c>
      <c r="B70" s="11" t="s">
        <v>86</v>
      </c>
      <c r="C70" s="11">
        <v>181033055</v>
      </c>
      <c r="D70" s="11" t="s">
        <v>21</v>
      </c>
      <c r="E70" s="11">
        <v>55</v>
      </c>
      <c r="F70" s="11">
        <v>1</v>
      </c>
      <c r="G70" s="12">
        <v>87.3</v>
      </c>
      <c r="H70" s="13">
        <v>82.61</v>
      </c>
      <c r="I70" s="11"/>
      <c r="J70" s="25"/>
    </row>
    <row r="71" ht="15.6" spans="1:10">
      <c r="A71" s="18">
        <v>67</v>
      </c>
      <c r="B71" s="11" t="s">
        <v>87</v>
      </c>
      <c r="C71" s="11">
        <v>181011001</v>
      </c>
      <c r="D71" s="11" t="s">
        <v>21</v>
      </c>
      <c r="E71" s="11">
        <v>55</v>
      </c>
      <c r="F71" s="11">
        <v>0</v>
      </c>
      <c r="G71" s="12">
        <v>87.4</v>
      </c>
      <c r="H71" s="13">
        <v>82.54</v>
      </c>
      <c r="I71" s="11"/>
      <c r="J71" s="25"/>
    </row>
    <row r="72" ht="15.6" spans="1:10">
      <c r="A72" s="18">
        <v>68</v>
      </c>
      <c r="B72" s="11" t="s">
        <v>88</v>
      </c>
      <c r="C72" s="11">
        <v>181036112</v>
      </c>
      <c r="D72" s="11" t="s">
        <v>21</v>
      </c>
      <c r="E72" s="11">
        <v>57</v>
      </c>
      <c r="F72" s="11">
        <v>4.5</v>
      </c>
      <c r="G72" s="12">
        <v>86.2</v>
      </c>
      <c r="H72" s="13">
        <v>82.5</v>
      </c>
      <c r="I72" s="11"/>
      <c r="J72" s="25"/>
    </row>
    <row r="73" ht="15.6" spans="1:10">
      <c r="A73" s="18">
        <v>69</v>
      </c>
      <c r="B73" s="20" t="s">
        <v>89</v>
      </c>
      <c r="C73" s="21">
        <v>182018336</v>
      </c>
      <c r="D73" s="11" t="s">
        <v>17</v>
      </c>
      <c r="E73" s="11">
        <v>57</v>
      </c>
      <c r="F73" s="11">
        <v>2.6</v>
      </c>
      <c r="G73" s="11">
        <v>86.4</v>
      </c>
      <c r="H73" s="22">
        <v>82.38</v>
      </c>
      <c r="I73" s="11"/>
      <c r="J73" s="25"/>
    </row>
    <row r="74" ht="15.6" spans="1:10">
      <c r="A74" s="18">
        <v>70</v>
      </c>
      <c r="B74" s="24" t="s">
        <v>90</v>
      </c>
      <c r="C74" s="24">
        <v>181011155</v>
      </c>
      <c r="D74" s="24" t="s">
        <v>27</v>
      </c>
      <c r="E74" s="24">
        <v>55</v>
      </c>
      <c r="F74" s="24">
        <v>2.05</v>
      </c>
      <c r="G74" s="11">
        <v>86.8</v>
      </c>
      <c r="H74" s="13">
        <f>SUM((E74+F74)*0.15+G74*0.85)</f>
        <v>82.3375</v>
      </c>
      <c r="I74" s="11"/>
      <c r="J74" s="25"/>
    </row>
    <row r="75" ht="15.6" spans="1:10">
      <c r="A75" s="18">
        <v>71</v>
      </c>
      <c r="B75" s="11" t="s">
        <v>91</v>
      </c>
      <c r="C75" s="21">
        <v>181052073</v>
      </c>
      <c r="D75" s="11" t="s">
        <v>17</v>
      </c>
      <c r="E75" s="11">
        <v>56</v>
      </c>
      <c r="F75" s="11">
        <v>3.5</v>
      </c>
      <c r="G75" s="11">
        <v>86.3</v>
      </c>
      <c r="H75" s="22">
        <v>82.28</v>
      </c>
      <c r="I75" s="11"/>
      <c r="J75" s="25"/>
    </row>
    <row r="76" ht="15.6" spans="1:10">
      <c r="A76" s="18">
        <v>72</v>
      </c>
      <c r="B76" s="11" t="s">
        <v>92</v>
      </c>
      <c r="C76" s="21">
        <v>181011052</v>
      </c>
      <c r="D76" s="11" t="s">
        <v>17</v>
      </c>
      <c r="E76" s="11">
        <v>57.5</v>
      </c>
      <c r="F76" s="11">
        <v>5.3</v>
      </c>
      <c r="G76" s="11">
        <v>85.7</v>
      </c>
      <c r="H76" s="22">
        <v>82.27</v>
      </c>
      <c r="I76" s="11"/>
      <c r="J76" s="25"/>
    </row>
    <row r="77" ht="15.6" spans="1:10">
      <c r="A77" s="18">
        <v>73</v>
      </c>
      <c r="B77" s="24" t="s">
        <v>93</v>
      </c>
      <c r="C77" s="11">
        <v>181011229</v>
      </c>
      <c r="D77" s="11" t="s">
        <v>15</v>
      </c>
      <c r="E77" s="11">
        <v>55</v>
      </c>
      <c r="F77" s="11">
        <v>5.4</v>
      </c>
      <c r="G77" s="19">
        <v>85.9</v>
      </c>
      <c r="H77" s="13">
        <v>82.08</v>
      </c>
      <c r="I77" s="11"/>
      <c r="J77" s="25"/>
    </row>
    <row r="78" ht="15.6" spans="1:10">
      <c r="A78" s="18">
        <v>74</v>
      </c>
      <c r="B78" s="18" t="s">
        <v>94</v>
      </c>
      <c r="C78" s="18">
        <v>182015046</v>
      </c>
      <c r="D78" s="11" t="s">
        <v>17</v>
      </c>
      <c r="E78" s="18">
        <v>56</v>
      </c>
      <c r="F78" s="18">
        <v>0</v>
      </c>
      <c r="G78" s="18">
        <v>86.6</v>
      </c>
      <c r="H78" s="18">
        <v>82.01</v>
      </c>
      <c r="I78" s="11"/>
      <c r="J78" s="25"/>
    </row>
    <row r="79" ht="15.6" spans="1:10">
      <c r="A79" s="18">
        <v>75</v>
      </c>
      <c r="B79" s="23" t="s">
        <v>95</v>
      </c>
      <c r="C79" s="23">
        <v>181011210</v>
      </c>
      <c r="D79" s="23" t="s">
        <v>19</v>
      </c>
      <c r="E79" s="23">
        <v>58</v>
      </c>
      <c r="F79" s="23">
        <v>7</v>
      </c>
      <c r="G79" s="23">
        <v>85</v>
      </c>
      <c r="H79" s="23">
        <v>82</v>
      </c>
      <c r="I79" s="11"/>
      <c r="J79" s="25"/>
    </row>
    <row r="80" ht="15.6" spans="1:10">
      <c r="A80" s="18">
        <v>76</v>
      </c>
      <c r="B80" s="11" t="s">
        <v>96</v>
      </c>
      <c r="C80" s="21">
        <v>181051040</v>
      </c>
      <c r="D80" s="11" t="s">
        <v>17</v>
      </c>
      <c r="E80" s="11">
        <v>57</v>
      </c>
      <c r="F80" s="11">
        <v>0</v>
      </c>
      <c r="G80" s="11">
        <v>86.4</v>
      </c>
      <c r="H80" s="22">
        <v>82</v>
      </c>
      <c r="I80" s="11"/>
      <c r="J80" s="25"/>
    </row>
    <row r="81" ht="15.6" spans="1:10">
      <c r="A81" s="18">
        <v>77</v>
      </c>
      <c r="B81" s="24" t="s">
        <v>97</v>
      </c>
      <c r="C81" s="24">
        <v>181011226</v>
      </c>
      <c r="D81" s="24" t="s">
        <v>27</v>
      </c>
      <c r="E81" s="24">
        <v>56</v>
      </c>
      <c r="F81" s="24">
        <v>3</v>
      </c>
      <c r="G81" s="11">
        <v>86</v>
      </c>
      <c r="H81" s="13">
        <f>SUM((E81+F81)*0.15+G81*0.85)</f>
        <v>81.95</v>
      </c>
      <c r="I81" s="11"/>
      <c r="J81" s="25"/>
    </row>
    <row r="82" ht="15.6" spans="1:10">
      <c r="A82" s="18">
        <v>78</v>
      </c>
      <c r="B82" s="24" t="s">
        <v>98</v>
      </c>
      <c r="C82" s="24">
        <v>181052019</v>
      </c>
      <c r="D82" s="11" t="s">
        <v>17</v>
      </c>
      <c r="E82" s="11">
        <v>56</v>
      </c>
      <c r="F82" s="11">
        <v>0.5</v>
      </c>
      <c r="G82" s="11">
        <v>86.4</v>
      </c>
      <c r="H82" s="22">
        <v>81.92</v>
      </c>
      <c r="I82" s="11"/>
      <c r="J82" s="25"/>
    </row>
    <row r="83" ht="15.6" spans="1:10">
      <c r="A83" s="18">
        <v>79</v>
      </c>
      <c r="B83" s="21" t="s">
        <v>99</v>
      </c>
      <c r="C83" s="21">
        <v>181012055</v>
      </c>
      <c r="D83" s="21" t="s">
        <v>17</v>
      </c>
      <c r="E83" s="21">
        <v>58</v>
      </c>
      <c r="F83" s="21">
        <v>7.5</v>
      </c>
      <c r="G83" s="21">
        <v>84.7</v>
      </c>
      <c r="H83" s="13">
        <v>81.82</v>
      </c>
      <c r="I83" s="11"/>
      <c r="J83" s="25"/>
    </row>
    <row r="84" ht="15.6" spans="1:10">
      <c r="A84" s="18">
        <v>80</v>
      </c>
      <c r="B84" s="11" t="s">
        <v>100</v>
      </c>
      <c r="C84" s="21">
        <v>181011051</v>
      </c>
      <c r="D84" s="11" t="s">
        <v>17</v>
      </c>
      <c r="E84" s="11">
        <v>57.5</v>
      </c>
      <c r="F84" s="11">
        <v>1</v>
      </c>
      <c r="G84" s="11">
        <v>85.9</v>
      </c>
      <c r="H84" s="22">
        <v>81.79</v>
      </c>
      <c r="I84" s="11"/>
      <c r="J84" s="25"/>
    </row>
    <row r="85" ht="15.6" spans="1:10">
      <c r="A85" s="18">
        <v>81</v>
      </c>
      <c r="B85" s="23" t="s">
        <v>101</v>
      </c>
      <c r="C85" s="23">
        <v>181011195</v>
      </c>
      <c r="D85" s="23" t="s">
        <v>19</v>
      </c>
      <c r="E85" s="23">
        <v>52.5</v>
      </c>
      <c r="F85" s="23">
        <v>2.5</v>
      </c>
      <c r="G85" s="23">
        <v>86.5</v>
      </c>
      <c r="H85" s="23">
        <v>81.78</v>
      </c>
      <c r="I85" s="11"/>
      <c r="J85" s="25"/>
    </row>
    <row r="86" ht="15.6" spans="1:10">
      <c r="A86" s="18">
        <v>82</v>
      </c>
      <c r="B86" s="11" t="s">
        <v>102</v>
      </c>
      <c r="C86" s="11">
        <v>181011189</v>
      </c>
      <c r="D86" s="11" t="s">
        <v>15</v>
      </c>
      <c r="E86" s="11">
        <v>57</v>
      </c>
      <c r="F86" s="11">
        <v>1.5</v>
      </c>
      <c r="G86" s="12">
        <v>85.8</v>
      </c>
      <c r="H86" s="13">
        <v>81.7</v>
      </c>
      <c r="I86" s="11"/>
      <c r="J86" s="25"/>
    </row>
    <row r="87" ht="15.6" spans="1:10">
      <c r="A87" s="18">
        <v>83</v>
      </c>
      <c r="B87" s="11" t="s">
        <v>103</v>
      </c>
      <c r="C87" s="11">
        <v>181011141</v>
      </c>
      <c r="D87" s="11" t="s">
        <v>15</v>
      </c>
      <c r="E87" s="11">
        <v>56.5</v>
      </c>
      <c r="F87" s="11">
        <v>4.5</v>
      </c>
      <c r="G87" s="19">
        <v>85</v>
      </c>
      <c r="H87" s="13">
        <v>81.65</v>
      </c>
      <c r="I87" s="11"/>
      <c r="J87" s="25"/>
    </row>
    <row r="88" ht="15.6" spans="1:10">
      <c r="A88" s="18">
        <v>84</v>
      </c>
      <c r="B88" s="11" t="s">
        <v>104</v>
      </c>
      <c r="C88" s="11">
        <v>181011213</v>
      </c>
      <c r="D88" s="11" t="s">
        <v>21</v>
      </c>
      <c r="E88" s="11">
        <v>55</v>
      </c>
      <c r="F88" s="11">
        <v>8</v>
      </c>
      <c r="G88" s="19">
        <v>84.9</v>
      </c>
      <c r="H88" s="13">
        <v>81.62</v>
      </c>
      <c r="I88" s="11"/>
      <c r="J88" s="25"/>
    </row>
    <row r="89" ht="15.6" spans="1:10">
      <c r="A89" s="18">
        <v>85</v>
      </c>
      <c r="B89" s="20" t="s">
        <v>105</v>
      </c>
      <c r="C89" s="21">
        <v>181011019</v>
      </c>
      <c r="D89" s="11" t="s">
        <v>17</v>
      </c>
      <c r="E89" s="11">
        <v>57</v>
      </c>
      <c r="F89" s="11">
        <v>2.5</v>
      </c>
      <c r="G89" s="23">
        <v>85.5</v>
      </c>
      <c r="H89" s="22">
        <v>81.6</v>
      </c>
      <c r="I89" s="11"/>
      <c r="J89" s="25"/>
    </row>
    <row r="90" ht="15.6" spans="1:10">
      <c r="A90" s="18">
        <v>86</v>
      </c>
      <c r="B90" s="11" t="s">
        <v>106</v>
      </c>
      <c r="C90" s="11">
        <v>181011133</v>
      </c>
      <c r="D90" s="11" t="s">
        <v>21</v>
      </c>
      <c r="E90" s="11">
        <v>55</v>
      </c>
      <c r="F90" s="11">
        <v>1</v>
      </c>
      <c r="G90" s="12">
        <v>86.1</v>
      </c>
      <c r="H90" s="13">
        <v>81.59</v>
      </c>
      <c r="I90" s="11"/>
      <c r="J90" s="25"/>
    </row>
    <row r="91" ht="15.6" spans="1:10">
      <c r="A91" s="18">
        <v>87</v>
      </c>
      <c r="B91" s="24" t="s">
        <v>107</v>
      </c>
      <c r="C91" s="11">
        <v>181011151</v>
      </c>
      <c r="D91" s="11" t="s">
        <v>21</v>
      </c>
      <c r="E91" s="11">
        <v>57</v>
      </c>
      <c r="F91" s="11">
        <v>4.6</v>
      </c>
      <c r="G91" s="19">
        <v>85.1</v>
      </c>
      <c r="H91" s="13">
        <f>(E91+F91)*0.15+G91*0.85</f>
        <v>81.575</v>
      </c>
      <c r="I91" s="11"/>
      <c r="J91" s="25"/>
    </row>
    <row r="92" ht="15.6" spans="1:10">
      <c r="A92" s="18">
        <v>88</v>
      </c>
      <c r="B92" s="23" t="s">
        <v>108</v>
      </c>
      <c r="C92" s="23">
        <v>181011181</v>
      </c>
      <c r="D92" s="23" t="s">
        <v>19</v>
      </c>
      <c r="E92" s="23">
        <v>56.5</v>
      </c>
      <c r="F92" s="23">
        <v>3.5</v>
      </c>
      <c r="G92" s="23">
        <v>85.3</v>
      </c>
      <c r="H92" s="23">
        <v>81.51</v>
      </c>
      <c r="I92" s="11"/>
      <c r="J92" s="25"/>
    </row>
    <row r="93" ht="15.6" spans="1:10">
      <c r="A93" s="18">
        <v>89</v>
      </c>
      <c r="B93" s="24" t="s">
        <v>109</v>
      </c>
      <c r="C93" s="24">
        <v>181011034</v>
      </c>
      <c r="D93" s="24" t="s">
        <v>27</v>
      </c>
      <c r="E93" s="24">
        <v>55</v>
      </c>
      <c r="F93" s="24">
        <v>5</v>
      </c>
      <c r="G93" s="11">
        <v>85.3</v>
      </c>
      <c r="H93" s="13">
        <f>SUM((E93+F93)*0.15+G93*0.85)</f>
        <v>81.505</v>
      </c>
      <c r="I93" s="11"/>
      <c r="J93" s="25"/>
    </row>
    <row r="94" ht="15.6" spans="1:10">
      <c r="A94" s="18">
        <v>90</v>
      </c>
      <c r="B94" s="11" t="s">
        <v>110</v>
      </c>
      <c r="C94" s="11">
        <v>182018216</v>
      </c>
      <c r="D94" s="11" t="s">
        <v>17</v>
      </c>
      <c r="E94" s="11">
        <v>57</v>
      </c>
      <c r="F94" s="11">
        <v>1.5</v>
      </c>
      <c r="G94" s="11">
        <v>85.8</v>
      </c>
      <c r="H94" s="11">
        <v>81.45</v>
      </c>
      <c r="I94" s="11"/>
      <c r="J94" s="25"/>
    </row>
    <row r="95" ht="15.6" spans="1:10">
      <c r="A95" s="18">
        <v>91</v>
      </c>
      <c r="B95" s="24" t="s">
        <v>111</v>
      </c>
      <c r="C95" s="24">
        <v>181043051</v>
      </c>
      <c r="D95" s="11" t="s">
        <v>17</v>
      </c>
      <c r="E95" s="11">
        <v>57</v>
      </c>
      <c r="F95" s="11">
        <v>2.5</v>
      </c>
      <c r="G95" s="11">
        <v>85.3</v>
      </c>
      <c r="H95" s="22">
        <v>81.43</v>
      </c>
      <c r="I95" s="11"/>
      <c r="J95" s="25"/>
    </row>
    <row r="96" ht="15.6" spans="1:10">
      <c r="A96" s="18">
        <v>92</v>
      </c>
      <c r="B96" s="23" t="s">
        <v>112</v>
      </c>
      <c r="C96" s="23">
        <v>181035053</v>
      </c>
      <c r="D96" s="23" t="s">
        <v>19</v>
      </c>
      <c r="E96" s="23">
        <v>55</v>
      </c>
      <c r="F96" s="23">
        <v>3.8</v>
      </c>
      <c r="G96" s="23">
        <v>85.4</v>
      </c>
      <c r="H96" s="23">
        <v>81.41</v>
      </c>
      <c r="I96" s="11"/>
      <c r="J96" s="25"/>
    </row>
    <row r="97" ht="15.6" spans="1:10">
      <c r="A97" s="18">
        <v>93</v>
      </c>
      <c r="B97" s="24" t="s">
        <v>113</v>
      </c>
      <c r="C97" s="24">
        <v>181011180</v>
      </c>
      <c r="D97" s="24" t="s">
        <v>27</v>
      </c>
      <c r="E97" s="24">
        <v>60</v>
      </c>
      <c r="F97" s="24">
        <v>1.5</v>
      </c>
      <c r="G97" s="11">
        <v>84.9</v>
      </c>
      <c r="H97" s="13">
        <f>SUM((E97+F97)*0.15+G97*0.85)</f>
        <v>81.39</v>
      </c>
      <c r="I97" s="11"/>
      <c r="J97" s="25"/>
    </row>
    <row r="98" ht="15.6" spans="1:10">
      <c r="A98" s="18">
        <v>94</v>
      </c>
      <c r="B98" s="11" t="s">
        <v>114</v>
      </c>
      <c r="C98" s="11">
        <v>181035019</v>
      </c>
      <c r="D98" s="11" t="s">
        <v>21</v>
      </c>
      <c r="E98" s="11">
        <v>57.5</v>
      </c>
      <c r="F98" s="11">
        <v>3.5</v>
      </c>
      <c r="G98" s="12">
        <v>84.9</v>
      </c>
      <c r="H98" s="13">
        <v>81.32</v>
      </c>
      <c r="I98" s="11"/>
      <c r="J98" s="25"/>
    </row>
    <row r="99" ht="15.6" spans="1:10">
      <c r="A99" s="18">
        <v>95</v>
      </c>
      <c r="B99" s="11" t="s">
        <v>115</v>
      </c>
      <c r="C99" s="21">
        <v>182018276</v>
      </c>
      <c r="D99" s="11" t="s">
        <v>17</v>
      </c>
      <c r="E99" s="11">
        <v>55</v>
      </c>
      <c r="F99" s="11">
        <v>0.5</v>
      </c>
      <c r="G99" s="11">
        <v>85.8</v>
      </c>
      <c r="H99" s="22">
        <v>81.26</v>
      </c>
      <c r="I99" s="11"/>
      <c r="J99" s="25"/>
    </row>
    <row r="100" s="8" customFormat="1" ht="15.6" spans="1:10">
      <c r="A100" s="18">
        <v>96</v>
      </c>
      <c r="B100" s="28" t="s">
        <v>116</v>
      </c>
      <c r="C100" s="28">
        <v>181011214</v>
      </c>
      <c r="D100" s="28" t="s">
        <v>27</v>
      </c>
      <c r="E100" s="28">
        <v>55.5</v>
      </c>
      <c r="F100" s="28">
        <v>5</v>
      </c>
      <c r="G100" s="29">
        <v>84.9</v>
      </c>
      <c r="H100" s="30">
        <f t="shared" ref="H100:H105" si="0">SUM((E100+F100)*0.15+G100*0.85)</f>
        <v>81.24</v>
      </c>
      <c r="I100" s="29"/>
      <c r="J100" s="25"/>
    </row>
    <row r="101" ht="15.6" spans="1:10">
      <c r="A101" s="18">
        <v>97</v>
      </c>
      <c r="B101" s="24" t="s">
        <v>117</v>
      </c>
      <c r="C101" s="24">
        <v>181011027</v>
      </c>
      <c r="D101" s="24" t="s">
        <v>27</v>
      </c>
      <c r="E101" s="24">
        <v>55</v>
      </c>
      <c r="F101" s="24">
        <v>0</v>
      </c>
      <c r="G101" s="11">
        <v>85.8</v>
      </c>
      <c r="H101" s="13">
        <f t="shared" si="0"/>
        <v>81.18</v>
      </c>
      <c r="I101" s="11"/>
      <c r="J101" s="25"/>
    </row>
    <row r="102" ht="15.6" spans="1:10">
      <c r="A102" s="18">
        <v>98</v>
      </c>
      <c r="B102" s="24" t="s">
        <v>118</v>
      </c>
      <c r="C102" s="24">
        <v>181011037</v>
      </c>
      <c r="D102" s="24" t="s">
        <v>27</v>
      </c>
      <c r="E102" s="24">
        <v>55.5</v>
      </c>
      <c r="F102" s="24">
        <v>0.5</v>
      </c>
      <c r="G102" s="11">
        <v>85.5</v>
      </c>
      <c r="H102" s="13">
        <f t="shared" si="0"/>
        <v>81.075</v>
      </c>
      <c r="I102" s="11"/>
      <c r="J102" s="25"/>
    </row>
    <row r="103" ht="15.6" spans="1:10">
      <c r="A103" s="18">
        <v>99</v>
      </c>
      <c r="B103" s="24" t="s">
        <v>119</v>
      </c>
      <c r="C103" s="24">
        <v>181011163</v>
      </c>
      <c r="D103" s="24" t="s">
        <v>27</v>
      </c>
      <c r="E103" s="24">
        <v>57</v>
      </c>
      <c r="F103" s="24">
        <v>3</v>
      </c>
      <c r="G103" s="11">
        <v>84.7</v>
      </c>
      <c r="H103" s="13">
        <f t="shared" si="0"/>
        <v>80.995</v>
      </c>
      <c r="I103" s="11"/>
      <c r="J103" s="25"/>
    </row>
    <row r="104" ht="15.6" spans="1:10">
      <c r="A104" s="18">
        <v>100</v>
      </c>
      <c r="B104" s="11" t="s">
        <v>120</v>
      </c>
      <c r="C104" s="24">
        <v>181011006</v>
      </c>
      <c r="D104" s="24" t="s">
        <v>27</v>
      </c>
      <c r="E104" s="24">
        <v>57</v>
      </c>
      <c r="F104" s="24">
        <v>5</v>
      </c>
      <c r="G104" s="11">
        <v>84.3</v>
      </c>
      <c r="H104" s="13">
        <f t="shared" si="0"/>
        <v>80.955</v>
      </c>
      <c r="I104" s="11"/>
      <c r="J104" s="25"/>
    </row>
    <row r="105" ht="15.6" spans="1:10">
      <c r="A105" s="18">
        <v>101</v>
      </c>
      <c r="B105" s="24" t="s">
        <v>121</v>
      </c>
      <c r="C105" s="24">
        <v>181011175</v>
      </c>
      <c r="D105" s="24" t="s">
        <v>27</v>
      </c>
      <c r="E105" s="24">
        <v>57</v>
      </c>
      <c r="F105" s="24">
        <v>0.5</v>
      </c>
      <c r="G105" s="11">
        <v>85</v>
      </c>
      <c r="H105" s="13">
        <f t="shared" si="0"/>
        <v>80.875</v>
      </c>
      <c r="I105" s="11"/>
      <c r="J105" s="25"/>
    </row>
    <row r="106" ht="15.6" spans="1:10">
      <c r="A106" s="18">
        <v>102</v>
      </c>
      <c r="B106" s="23" t="s">
        <v>122</v>
      </c>
      <c r="C106" s="23">
        <v>181012063</v>
      </c>
      <c r="D106" s="23" t="s">
        <v>19</v>
      </c>
      <c r="E106" s="23">
        <v>57</v>
      </c>
      <c r="F106" s="23">
        <v>0</v>
      </c>
      <c r="G106" s="23">
        <v>84.9</v>
      </c>
      <c r="H106" s="23">
        <v>80.72</v>
      </c>
      <c r="I106" s="11"/>
      <c r="J106" s="25"/>
    </row>
    <row r="107" ht="15.6" spans="1:10">
      <c r="A107" s="18">
        <v>103</v>
      </c>
      <c r="B107" s="20" t="s">
        <v>123</v>
      </c>
      <c r="C107" s="21">
        <v>181051056</v>
      </c>
      <c r="D107" s="11" t="s">
        <v>17</v>
      </c>
      <c r="E107" s="11">
        <v>57</v>
      </c>
      <c r="F107" s="11">
        <v>2</v>
      </c>
      <c r="G107" s="11">
        <v>84.5</v>
      </c>
      <c r="H107" s="22">
        <v>80.675</v>
      </c>
      <c r="I107" s="11"/>
      <c r="J107" s="25"/>
    </row>
    <row r="108" ht="15.6" spans="1:10">
      <c r="A108" s="18">
        <v>104</v>
      </c>
      <c r="B108" s="23" t="s">
        <v>124</v>
      </c>
      <c r="C108" s="23">
        <v>181011142</v>
      </c>
      <c r="D108" s="23" t="s">
        <v>19</v>
      </c>
      <c r="E108" s="23">
        <v>56</v>
      </c>
      <c r="F108" s="23">
        <v>4.5</v>
      </c>
      <c r="G108" s="23">
        <v>84.2</v>
      </c>
      <c r="H108" s="23">
        <v>80.65</v>
      </c>
      <c r="I108" s="11"/>
      <c r="J108" s="25"/>
    </row>
    <row r="109" ht="15.6" spans="1:10">
      <c r="A109" s="18">
        <v>105</v>
      </c>
      <c r="B109" s="23" t="s">
        <v>125</v>
      </c>
      <c r="C109" s="23">
        <v>181011097</v>
      </c>
      <c r="D109" s="23" t="s">
        <v>19</v>
      </c>
      <c r="E109" s="23">
        <v>57</v>
      </c>
      <c r="F109" s="23">
        <v>6.3</v>
      </c>
      <c r="G109" s="23">
        <v>83.7</v>
      </c>
      <c r="H109" s="23">
        <v>80.64</v>
      </c>
      <c r="I109" s="11"/>
      <c r="J109" s="25"/>
    </row>
    <row r="110" ht="15.6" spans="1:10">
      <c r="A110" s="18">
        <v>106</v>
      </c>
      <c r="B110" s="23" t="s">
        <v>126</v>
      </c>
      <c r="C110" s="23">
        <v>181011017</v>
      </c>
      <c r="D110" s="23" t="s">
        <v>19</v>
      </c>
      <c r="E110" s="23">
        <v>55</v>
      </c>
      <c r="F110" s="23">
        <v>1</v>
      </c>
      <c r="G110" s="23">
        <v>84.8</v>
      </c>
      <c r="H110" s="23">
        <v>80.48</v>
      </c>
      <c r="I110" s="11"/>
      <c r="J110" s="25"/>
    </row>
    <row r="111" ht="15.6" spans="1:10">
      <c r="A111" s="18">
        <v>107</v>
      </c>
      <c r="B111" s="11" t="s">
        <v>127</v>
      </c>
      <c r="C111" s="11">
        <v>181011227</v>
      </c>
      <c r="D111" s="11" t="s">
        <v>21</v>
      </c>
      <c r="E111" s="11">
        <v>53</v>
      </c>
      <c r="F111" s="11">
        <v>0</v>
      </c>
      <c r="G111" s="12">
        <v>85.3</v>
      </c>
      <c r="H111" s="13">
        <v>80.46</v>
      </c>
      <c r="I111" s="11"/>
      <c r="J111" s="25"/>
    </row>
    <row r="112" ht="15.6" spans="1:10">
      <c r="A112" s="18">
        <v>108</v>
      </c>
      <c r="B112" s="11" t="s">
        <v>128</v>
      </c>
      <c r="C112" s="11">
        <v>181011185</v>
      </c>
      <c r="D112" s="11" t="s">
        <v>21</v>
      </c>
      <c r="E112" s="11">
        <v>57.5</v>
      </c>
      <c r="F112" s="11">
        <v>1.5</v>
      </c>
      <c r="G112" s="12">
        <v>84.2</v>
      </c>
      <c r="H112" s="13">
        <v>80.42</v>
      </c>
      <c r="I112" s="11"/>
      <c r="J112" s="25"/>
    </row>
    <row r="113" ht="15.6" spans="1:10">
      <c r="A113" s="18">
        <v>109</v>
      </c>
      <c r="B113" s="24" t="s">
        <v>129</v>
      </c>
      <c r="C113" s="11">
        <v>181011053</v>
      </c>
      <c r="D113" s="11" t="s">
        <v>21</v>
      </c>
      <c r="E113" s="11">
        <v>54</v>
      </c>
      <c r="F113" s="11">
        <v>1</v>
      </c>
      <c r="G113" s="19">
        <v>84.9</v>
      </c>
      <c r="H113" s="13">
        <v>80.42</v>
      </c>
      <c r="I113" s="11"/>
      <c r="J113" s="25"/>
    </row>
    <row r="114" ht="15.6" spans="1:10">
      <c r="A114" s="18">
        <v>110</v>
      </c>
      <c r="B114" s="11" t="s">
        <v>130</v>
      </c>
      <c r="C114" s="11">
        <v>181011031</v>
      </c>
      <c r="D114" s="11" t="s">
        <v>21</v>
      </c>
      <c r="E114" s="11">
        <v>54</v>
      </c>
      <c r="F114" s="11">
        <v>0</v>
      </c>
      <c r="G114" s="12">
        <v>85</v>
      </c>
      <c r="H114" s="13">
        <v>80.35</v>
      </c>
      <c r="I114" s="11"/>
      <c r="J114" s="25"/>
    </row>
    <row r="115" ht="15.6" spans="1:10">
      <c r="A115" s="18">
        <v>111</v>
      </c>
      <c r="B115" s="24" t="s">
        <v>131</v>
      </c>
      <c r="C115" s="24">
        <v>181011183</v>
      </c>
      <c r="D115" s="24" t="s">
        <v>27</v>
      </c>
      <c r="E115" s="24">
        <v>55</v>
      </c>
      <c r="F115" s="24">
        <v>0</v>
      </c>
      <c r="G115" s="11">
        <v>84.8</v>
      </c>
      <c r="H115" s="13">
        <f>SUM((E115+F115)*0.15+G115*0.85)</f>
        <v>80.33</v>
      </c>
      <c r="I115" s="11"/>
      <c r="J115" s="25"/>
    </row>
    <row r="116" ht="15.6" spans="1:10">
      <c r="A116" s="18">
        <v>112</v>
      </c>
      <c r="B116" s="11" t="s">
        <v>132</v>
      </c>
      <c r="C116" s="21">
        <v>182015185</v>
      </c>
      <c r="D116" s="11" t="s">
        <v>17</v>
      </c>
      <c r="E116" s="11">
        <v>55</v>
      </c>
      <c r="F116" s="11">
        <v>3</v>
      </c>
      <c r="G116" s="11">
        <v>84.2</v>
      </c>
      <c r="H116" s="22">
        <v>80.27</v>
      </c>
      <c r="I116" s="11"/>
      <c r="J116" s="25"/>
    </row>
    <row r="117" ht="15.6" spans="1:10">
      <c r="A117" s="18">
        <v>113</v>
      </c>
      <c r="B117" s="11" t="s">
        <v>133</v>
      </c>
      <c r="C117" s="21">
        <v>182018183</v>
      </c>
      <c r="D117" s="11" t="s">
        <v>17</v>
      </c>
      <c r="E117" s="11">
        <v>54</v>
      </c>
      <c r="F117" s="11">
        <v>0</v>
      </c>
      <c r="G117" s="11">
        <v>84.8</v>
      </c>
      <c r="H117" s="22">
        <v>80.18</v>
      </c>
      <c r="I117" s="11"/>
      <c r="J117" s="25"/>
    </row>
    <row r="118" ht="15.6" spans="1:10">
      <c r="A118" s="18">
        <v>114</v>
      </c>
      <c r="B118" s="20" t="s">
        <v>134</v>
      </c>
      <c r="C118" s="23" t="s">
        <v>135</v>
      </c>
      <c r="D118" s="11" t="s">
        <v>17</v>
      </c>
      <c r="E118" s="11">
        <v>56.5</v>
      </c>
      <c r="F118" s="11">
        <v>4</v>
      </c>
      <c r="G118" s="11">
        <v>83.6</v>
      </c>
      <c r="H118" s="22">
        <v>80.14</v>
      </c>
      <c r="I118" s="11"/>
      <c r="J118" s="25"/>
    </row>
    <row r="119" ht="15.6" spans="1:10">
      <c r="A119" s="18">
        <v>115</v>
      </c>
      <c r="B119" s="23" t="s">
        <v>136</v>
      </c>
      <c r="C119" s="23">
        <v>181011204</v>
      </c>
      <c r="D119" s="23" t="s">
        <v>19</v>
      </c>
      <c r="E119" s="23">
        <v>57</v>
      </c>
      <c r="F119" s="23">
        <v>2.8</v>
      </c>
      <c r="G119" s="23">
        <v>83.7</v>
      </c>
      <c r="H119" s="23">
        <v>80.12</v>
      </c>
      <c r="I119" s="11"/>
      <c r="J119" s="25"/>
    </row>
    <row r="120" ht="15.6" spans="1:10">
      <c r="A120" s="18">
        <v>116</v>
      </c>
      <c r="B120" s="11" t="s">
        <v>137</v>
      </c>
      <c r="C120" s="11">
        <v>181011033</v>
      </c>
      <c r="D120" s="11" t="s">
        <v>21</v>
      </c>
      <c r="E120" s="11">
        <v>57</v>
      </c>
      <c r="F120" s="11">
        <v>11.5</v>
      </c>
      <c r="G120" s="12">
        <v>82.1</v>
      </c>
      <c r="H120" s="13">
        <v>80.06</v>
      </c>
      <c r="I120" s="11"/>
      <c r="J120" s="25"/>
    </row>
    <row r="121" ht="15.6" spans="1:10">
      <c r="A121" s="18">
        <v>117</v>
      </c>
      <c r="B121" s="11" t="s">
        <v>138</v>
      </c>
      <c r="C121" s="11">
        <v>181011193</v>
      </c>
      <c r="D121" s="11" t="s">
        <v>21</v>
      </c>
      <c r="E121" s="11">
        <v>55.5</v>
      </c>
      <c r="F121" s="11">
        <v>1.5</v>
      </c>
      <c r="G121" s="12">
        <v>84.1</v>
      </c>
      <c r="H121" s="13">
        <v>80.04</v>
      </c>
      <c r="I121" s="11"/>
      <c r="J121" s="25"/>
    </row>
    <row r="122" ht="15.6" spans="1:10">
      <c r="A122" s="18">
        <v>118</v>
      </c>
      <c r="B122" s="11" t="s">
        <v>139</v>
      </c>
      <c r="C122" s="21">
        <v>182018291</v>
      </c>
      <c r="D122" s="11" t="s">
        <v>17</v>
      </c>
      <c r="E122" s="11">
        <v>58</v>
      </c>
      <c r="F122" s="11">
        <v>3.3</v>
      </c>
      <c r="G122" s="11">
        <v>83.2</v>
      </c>
      <c r="H122" s="22">
        <v>79.92</v>
      </c>
      <c r="I122" s="11"/>
      <c r="J122" s="25"/>
    </row>
    <row r="123" ht="15.6" spans="1:10">
      <c r="A123" s="18">
        <v>119</v>
      </c>
      <c r="B123" s="11" t="s">
        <v>140</v>
      </c>
      <c r="C123" s="11">
        <v>181011039</v>
      </c>
      <c r="D123" s="11" t="s">
        <v>15</v>
      </c>
      <c r="E123" s="11">
        <v>55</v>
      </c>
      <c r="F123" s="11">
        <v>1</v>
      </c>
      <c r="G123" s="12">
        <v>84.1</v>
      </c>
      <c r="H123" s="13">
        <v>79.88</v>
      </c>
      <c r="I123" s="11"/>
      <c r="J123" s="25"/>
    </row>
    <row r="124" ht="15.6" spans="1:10">
      <c r="A124" s="18">
        <v>120</v>
      </c>
      <c r="B124" s="11" t="s">
        <v>141</v>
      </c>
      <c r="C124" s="24">
        <v>181011015</v>
      </c>
      <c r="D124" s="11" t="s">
        <v>21</v>
      </c>
      <c r="E124" s="11">
        <v>57</v>
      </c>
      <c r="F124" s="11">
        <v>1</v>
      </c>
      <c r="G124" s="19">
        <v>83.7</v>
      </c>
      <c r="H124" s="13">
        <v>79.85</v>
      </c>
      <c r="I124" s="11"/>
      <c r="J124" s="25"/>
    </row>
    <row r="125" ht="15.6" spans="1:10">
      <c r="A125" s="18">
        <v>121</v>
      </c>
      <c r="B125" s="23" t="s">
        <v>142</v>
      </c>
      <c r="C125" s="23">
        <v>181011093</v>
      </c>
      <c r="D125" s="23" t="s">
        <v>19</v>
      </c>
      <c r="E125" s="23">
        <v>56.5</v>
      </c>
      <c r="F125" s="23">
        <v>1</v>
      </c>
      <c r="G125" s="23">
        <v>83.7</v>
      </c>
      <c r="H125" s="23">
        <v>79.77</v>
      </c>
      <c r="I125" s="11"/>
      <c r="J125" s="25"/>
    </row>
    <row r="126" ht="15.6" spans="1:10">
      <c r="A126" s="18">
        <v>122</v>
      </c>
      <c r="B126" s="23" t="s">
        <v>143</v>
      </c>
      <c r="C126" s="23">
        <v>181011245</v>
      </c>
      <c r="D126" s="23" t="s">
        <v>19</v>
      </c>
      <c r="E126" s="23">
        <v>55.5</v>
      </c>
      <c r="F126" s="23">
        <v>1.5</v>
      </c>
      <c r="G126" s="23">
        <v>83.7</v>
      </c>
      <c r="H126" s="23">
        <v>79.7</v>
      </c>
      <c r="I126" s="11"/>
      <c r="J126" s="25"/>
    </row>
    <row r="127" ht="15.6" spans="1:10">
      <c r="A127" s="18">
        <v>123</v>
      </c>
      <c r="B127" s="11" t="s">
        <v>144</v>
      </c>
      <c r="C127" s="11">
        <v>181011168</v>
      </c>
      <c r="D127" s="11" t="s">
        <v>21</v>
      </c>
      <c r="E127" s="11">
        <v>57</v>
      </c>
      <c r="F127" s="11">
        <v>1</v>
      </c>
      <c r="G127" s="19">
        <v>83.5</v>
      </c>
      <c r="H127" s="13">
        <v>79.68</v>
      </c>
      <c r="I127" s="11"/>
      <c r="J127" s="25"/>
    </row>
    <row r="128" ht="15.6" spans="1:10">
      <c r="A128" s="18">
        <v>124</v>
      </c>
      <c r="B128" s="21" t="s">
        <v>145</v>
      </c>
      <c r="C128" s="21">
        <v>183014020</v>
      </c>
      <c r="D128" s="11" t="s">
        <v>17</v>
      </c>
      <c r="E128" s="21">
        <v>54</v>
      </c>
      <c r="F128" s="21">
        <v>0</v>
      </c>
      <c r="G128" s="21">
        <v>84</v>
      </c>
      <c r="H128" s="13">
        <v>79.5</v>
      </c>
      <c r="I128" s="11"/>
      <c r="J128" s="25"/>
    </row>
    <row r="129" ht="15.6" spans="1:10">
      <c r="A129" s="18">
        <v>125</v>
      </c>
      <c r="B129" s="11" t="s">
        <v>146</v>
      </c>
      <c r="C129" s="21">
        <v>181011231</v>
      </c>
      <c r="D129" s="11" t="s">
        <v>17</v>
      </c>
      <c r="E129" s="11">
        <v>56</v>
      </c>
      <c r="F129" s="11">
        <v>0</v>
      </c>
      <c r="G129" s="11">
        <v>83.6</v>
      </c>
      <c r="H129" s="22">
        <v>79.46</v>
      </c>
      <c r="I129" s="11"/>
      <c r="J129" s="25"/>
    </row>
    <row r="130" ht="15.6" spans="1:10">
      <c r="A130" s="18">
        <v>126</v>
      </c>
      <c r="B130" s="24" t="s">
        <v>147</v>
      </c>
      <c r="C130" s="24">
        <v>181011237</v>
      </c>
      <c r="D130" s="24" t="s">
        <v>27</v>
      </c>
      <c r="E130" s="24">
        <v>55</v>
      </c>
      <c r="F130" s="24">
        <v>0</v>
      </c>
      <c r="G130" s="11">
        <v>83.7</v>
      </c>
      <c r="H130" s="13">
        <f>SUM((E130+F130)*0.15+G130*0.85)</f>
        <v>79.395</v>
      </c>
      <c r="I130" s="11"/>
      <c r="J130" s="25"/>
    </row>
    <row r="131" ht="15.6" spans="1:10">
      <c r="A131" s="18">
        <v>127</v>
      </c>
      <c r="B131" s="11" t="s">
        <v>148</v>
      </c>
      <c r="C131" s="11">
        <v>181011065</v>
      </c>
      <c r="D131" s="11" t="s">
        <v>21</v>
      </c>
      <c r="E131" s="11">
        <v>57.5</v>
      </c>
      <c r="F131" s="11">
        <v>1.3</v>
      </c>
      <c r="G131" s="12">
        <v>83</v>
      </c>
      <c r="H131" s="13">
        <v>79.37</v>
      </c>
      <c r="I131" s="11"/>
      <c r="J131" s="25"/>
    </row>
    <row r="132" ht="15.6" spans="1:10">
      <c r="A132" s="18">
        <v>128</v>
      </c>
      <c r="B132" s="11" t="s">
        <v>149</v>
      </c>
      <c r="C132" s="11">
        <v>181011191</v>
      </c>
      <c r="D132" s="11" t="s">
        <v>21</v>
      </c>
      <c r="E132" s="11">
        <v>56</v>
      </c>
      <c r="F132" s="11">
        <v>1</v>
      </c>
      <c r="G132" s="12">
        <v>83.3</v>
      </c>
      <c r="H132" s="13">
        <v>79.36</v>
      </c>
      <c r="I132" s="11"/>
      <c r="J132" s="25"/>
    </row>
    <row r="133" ht="15.6" spans="1:10">
      <c r="A133" s="18">
        <v>129</v>
      </c>
      <c r="B133" s="11" t="s">
        <v>150</v>
      </c>
      <c r="C133" s="11">
        <v>181011098</v>
      </c>
      <c r="D133" s="11" t="s">
        <v>21</v>
      </c>
      <c r="E133" s="11">
        <v>54</v>
      </c>
      <c r="F133" s="11">
        <v>0</v>
      </c>
      <c r="G133" s="12">
        <v>83.8</v>
      </c>
      <c r="H133" s="13">
        <v>79.33</v>
      </c>
      <c r="I133" s="11"/>
      <c r="J133" s="25"/>
    </row>
    <row r="134" ht="15.6" spans="1:10">
      <c r="A134" s="18">
        <v>130</v>
      </c>
      <c r="B134" s="11" t="s">
        <v>151</v>
      </c>
      <c r="C134" s="11">
        <v>181011113</v>
      </c>
      <c r="D134" s="24" t="s">
        <v>27</v>
      </c>
      <c r="E134" s="11">
        <v>52</v>
      </c>
      <c r="F134" s="11">
        <v>0</v>
      </c>
      <c r="G134" s="11">
        <v>84</v>
      </c>
      <c r="H134" s="13">
        <f>SUM((E134+F134)*0.15+G134*0.85)</f>
        <v>79.2</v>
      </c>
      <c r="I134" s="11"/>
      <c r="J134" s="25"/>
    </row>
    <row r="135" ht="15.6" spans="1:10">
      <c r="A135" s="18">
        <v>131</v>
      </c>
      <c r="B135" s="24" t="s">
        <v>152</v>
      </c>
      <c r="C135" s="24">
        <v>182018334</v>
      </c>
      <c r="D135" s="11" t="s">
        <v>17</v>
      </c>
      <c r="E135" s="11">
        <v>56</v>
      </c>
      <c r="F135" s="11">
        <v>0</v>
      </c>
      <c r="G135" s="11">
        <v>83.2</v>
      </c>
      <c r="H135" s="22">
        <v>79.12</v>
      </c>
      <c r="I135" s="11"/>
      <c r="J135" s="25"/>
    </row>
    <row r="136" ht="15.6" spans="1:10">
      <c r="A136" s="18">
        <v>132</v>
      </c>
      <c r="B136" s="20" t="s">
        <v>153</v>
      </c>
      <c r="C136" s="21">
        <v>181051103</v>
      </c>
      <c r="D136" s="11" t="s">
        <v>17</v>
      </c>
      <c r="E136" s="11">
        <v>57</v>
      </c>
      <c r="F136" s="11">
        <v>0</v>
      </c>
      <c r="G136" s="11">
        <v>82.9</v>
      </c>
      <c r="H136" s="22">
        <v>79.015</v>
      </c>
      <c r="I136" s="11"/>
      <c r="J136" s="25"/>
    </row>
    <row r="137" ht="15.6" spans="1:10">
      <c r="A137" s="18">
        <v>133</v>
      </c>
      <c r="B137" s="20" t="s">
        <v>154</v>
      </c>
      <c r="C137" s="21">
        <v>182018253</v>
      </c>
      <c r="D137" s="11" t="s">
        <v>17</v>
      </c>
      <c r="E137" s="11">
        <v>57</v>
      </c>
      <c r="F137" s="11">
        <v>0</v>
      </c>
      <c r="G137" s="11">
        <v>82.9</v>
      </c>
      <c r="H137" s="22">
        <v>79.015</v>
      </c>
      <c r="I137" s="11"/>
      <c r="J137" s="25"/>
    </row>
    <row r="138" ht="15.6" spans="1:10">
      <c r="A138" s="18">
        <v>134</v>
      </c>
      <c r="B138" s="11" t="s">
        <v>155</v>
      </c>
      <c r="C138" s="11">
        <v>181011050</v>
      </c>
      <c r="D138" s="11" t="s">
        <v>21</v>
      </c>
      <c r="E138" s="11">
        <v>57.5</v>
      </c>
      <c r="F138" s="11">
        <v>0</v>
      </c>
      <c r="G138" s="12">
        <v>82.7</v>
      </c>
      <c r="H138" s="13">
        <v>78.92</v>
      </c>
      <c r="I138" s="11"/>
      <c r="J138" s="25"/>
    </row>
    <row r="139" ht="15.6" spans="1:10">
      <c r="A139" s="18">
        <v>135</v>
      </c>
      <c r="B139" s="24" t="s">
        <v>156</v>
      </c>
      <c r="C139" s="11">
        <v>181035061</v>
      </c>
      <c r="D139" s="11" t="s">
        <v>21</v>
      </c>
      <c r="E139" s="11">
        <v>58</v>
      </c>
      <c r="F139" s="11">
        <v>3.5</v>
      </c>
      <c r="G139" s="19">
        <v>81.8</v>
      </c>
      <c r="H139" s="13">
        <v>78.76</v>
      </c>
      <c r="I139" s="11"/>
      <c r="J139" s="25"/>
    </row>
    <row r="140" ht="15.6" spans="1:10">
      <c r="A140" s="18">
        <v>136</v>
      </c>
      <c r="B140" s="11" t="s">
        <v>157</v>
      </c>
      <c r="C140" s="11">
        <v>181044020</v>
      </c>
      <c r="D140" s="11" t="s">
        <v>21</v>
      </c>
      <c r="E140" s="11">
        <v>55.5</v>
      </c>
      <c r="F140" s="11">
        <v>1</v>
      </c>
      <c r="G140" s="12">
        <v>82.6</v>
      </c>
      <c r="H140" s="13">
        <v>78.69</v>
      </c>
      <c r="I140" s="11"/>
      <c r="J140" s="25"/>
    </row>
    <row r="141" ht="15.6" spans="1:10">
      <c r="A141" s="18">
        <v>137</v>
      </c>
      <c r="B141" s="11" t="s">
        <v>158</v>
      </c>
      <c r="C141" s="11">
        <v>181082035</v>
      </c>
      <c r="D141" s="11" t="s">
        <v>21</v>
      </c>
      <c r="E141" s="11">
        <v>36</v>
      </c>
      <c r="F141" s="11">
        <v>0</v>
      </c>
      <c r="G141" s="12">
        <v>86.2</v>
      </c>
      <c r="H141" s="13">
        <v>78.67</v>
      </c>
      <c r="I141" s="11"/>
      <c r="J141" s="25"/>
    </row>
    <row r="142" ht="15.6" spans="1:10">
      <c r="A142" s="18">
        <v>138</v>
      </c>
      <c r="B142" s="23" t="s">
        <v>159</v>
      </c>
      <c r="C142" s="23">
        <v>181011013</v>
      </c>
      <c r="D142" s="23" t="s">
        <v>19</v>
      </c>
      <c r="E142" s="23">
        <v>56</v>
      </c>
      <c r="F142" s="23">
        <v>1</v>
      </c>
      <c r="G142" s="23">
        <v>82.4</v>
      </c>
      <c r="H142" s="23">
        <v>78.59</v>
      </c>
      <c r="I142" s="11"/>
      <c r="J142" s="25"/>
    </row>
    <row r="143" ht="15.6" spans="1:10">
      <c r="A143" s="18">
        <v>139</v>
      </c>
      <c r="B143" s="24" t="s">
        <v>160</v>
      </c>
      <c r="C143" s="11">
        <v>181082111</v>
      </c>
      <c r="D143" s="11" t="s">
        <v>21</v>
      </c>
      <c r="E143" s="11">
        <v>55</v>
      </c>
      <c r="F143" s="11">
        <v>0</v>
      </c>
      <c r="G143" s="19">
        <v>82.7</v>
      </c>
      <c r="H143" s="13">
        <v>78.55</v>
      </c>
      <c r="I143" s="11"/>
      <c r="J143" s="25"/>
    </row>
    <row r="144" ht="15.6" spans="1:10">
      <c r="A144" s="18">
        <v>140</v>
      </c>
      <c r="B144" s="11" t="s">
        <v>161</v>
      </c>
      <c r="C144" s="11">
        <v>181011081</v>
      </c>
      <c r="D144" s="11" t="s">
        <v>21</v>
      </c>
      <c r="E144" s="11">
        <v>55</v>
      </c>
      <c r="F144" s="11">
        <v>1</v>
      </c>
      <c r="G144" s="12">
        <v>82.3</v>
      </c>
      <c r="H144" s="13">
        <v>78.36</v>
      </c>
      <c r="I144" s="11"/>
      <c r="J144" s="25"/>
    </row>
    <row r="145" ht="15.6" spans="1:10">
      <c r="A145" s="18">
        <v>141</v>
      </c>
      <c r="B145" s="11" t="s">
        <v>162</v>
      </c>
      <c r="C145" s="11">
        <v>181011128</v>
      </c>
      <c r="D145" s="11" t="s">
        <v>21</v>
      </c>
      <c r="E145" s="11">
        <v>56.5</v>
      </c>
      <c r="F145" s="11">
        <v>1</v>
      </c>
      <c r="G145" s="12">
        <v>81.6</v>
      </c>
      <c r="H145" s="13">
        <v>77.99</v>
      </c>
      <c r="I145" s="11"/>
      <c r="J145" s="25"/>
    </row>
    <row r="146" ht="15.6" spans="1:10">
      <c r="A146" s="18">
        <v>142</v>
      </c>
      <c r="B146" s="11" t="s">
        <v>163</v>
      </c>
      <c r="C146" s="11">
        <v>181011161</v>
      </c>
      <c r="D146" s="11" t="s">
        <v>21</v>
      </c>
      <c r="E146" s="11">
        <v>54</v>
      </c>
      <c r="F146" s="11">
        <v>1.5</v>
      </c>
      <c r="G146" s="19">
        <v>81.5</v>
      </c>
      <c r="H146" s="13">
        <v>77.6</v>
      </c>
      <c r="I146" s="11"/>
      <c r="J146" s="25"/>
    </row>
    <row r="147" ht="15.6" spans="1:10">
      <c r="A147" s="18">
        <v>143</v>
      </c>
      <c r="B147" s="24" t="s">
        <v>164</v>
      </c>
      <c r="C147" s="11">
        <v>181011171</v>
      </c>
      <c r="D147" s="11" t="s">
        <v>21</v>
      </c>
      <c r="E147" s="11">
        <v>57</v>
      </c>
      <c r="F147" s="11">
        <v>5.8</v>
      </c>
      <c r="G147" s="19">
        <v>80.2</v>
      </c>
      <c r="H147" s="13">
        <v>77.59</v>
      </c>
      <c r="I147" s="11"/>
      <c r="J147" s="25"/>
    </row>
    <row r="148" ht="15.6" spans="1:10">
      <c r="A148" s="18">
        <v>144</v>
      </c>
      <c r="B148" s="24" t="s">
        <v>165</v>
      </c>
      <c r="C148" s="11">
        <v>181011159</v>
      </c>
      <c r="D148" s="11" t="s">
        <v>21</v>
      </c>
      <c r="E148" s="11">
        <v>57</v>
      </c>
      <c r="F148" s="11">
        <v>0</v>
      </c>
      <c r="G148" s="19">
        <v>81.1</v>
      </c>
      <c r="H148" s="13">
        <v>77.49</v>
      </c>
      <c r="I148" s="11"/>
      <c r="J148" s="25"/>
    </row>
    <row r="149" ht="15.6" spans="1:10">
      <c r="A149" s="18">
        <v>145</v>
      </c>
      <c r="B149" s="23" t="s">
        <v>166</v>
      </c>
      <c r="C149" s="23">
        <v>181021025</v>
      </c>
      <c r="D149" s="23" t="s">
        <v>19</v>
      </c>
      <c r="E149" s="23">
        <v>57</v>
      </c>
      <c r="F149" s="23">
        <v>2.4</v>
      </c>
      <c r="G149" s="23">
        <v>80.5</v>
      </c>
      <c r="H149" s="23">
        <v>77.34</v>
      </c>
      <c r="I149" s="11"/>
      <c r="J149" s="25"/>
    </row>
    <row r="150" ht="15.6" spans="1:10">
      <c r="A150" s="18">
        <v>146</v>
      </c>
      <c r="B150" s="11" t="s">
        <v>167</v>
      </c>
      <c r="C150" s="21">
        <v>181064046</v>
      </c>
      <c r="D150" s="11" t="s">
        <v>17</v>
      </c>
      <c r="E150" s="11">
        <v>57</v>
      </c>
      <c r="F150" s="11">
        <v>0</v>
      </c>
      <c r="G150" s="11">
        <v>80.4</v>
      </c>
      <c r="H150" s="22">
        <v>76.9</v>
      </c>
      <c r="I150" s="11"/>
      <c r="J150" s="25"/>
    </row>
    <row r="151" ht="15.6" spans="1:10">
      <c r="A151" s="18">
        <v>147</v>
      </c>
      <c r="B151" s="24" t="s">
        <v>168</v>
      </c>
      <c r="C151" s="11">
        <v>181011016</v>
      </c>
      <c r="D151" s="11" t="s">
        <v>21</v>
      </c>
      <c r="E151" s="11">
        <v>53</v>
      </c>
      <c r="F151" s="11">
        <v>0</v>
      </c>
      <c r="G151" s="19">
        <v>81</v>
      </c>
      <c r="H151" s="13">
        <v>76.8</v>
      </c>
      <c r="I151" s="11"/>
      <c r="J151" s="25"/>
    </row>
    <row r="152" ht="15.6" spans="1:10">
      <c r="A152" s="18">
        <v>148</v>
      </c>
      <c r="B152" s="24" t="s">
        <v>169</v>
      </c>
      <c r="C152" s="24">
        <v>181011092</v>
      </c>
      <c r="D152" s="24" t="s">
        <v>27</v>
      </c>
      <c r="E152" s="24">
        <v>55</v>
      </c>
      <c r="F152" s="24">
        <v>0</v>
      </c>
      <c r="G152" s="11">
        <v>80.6</v>
      </c>
      <c r="H152" s="13">
        <f>SUM((E152+F152)*0.15+G152*0.85)</f>
        <v>76.76</v>
      </c>
      <c r="I152" s="11"/>
      <c r="J152" s="25"/>
    </row>
    <row r="153" ht="15.6" spans="1:10">
      <c r="A153" s="18">
        <v>149</v>
      </c>
      <c r="B153" s="11" t="s">
        <v>170</v>
      </c>
      <c r="C153" s="11">
        <v>181011152</v>
      </c>
      <c r="D153" s="11" t="s">
        <v>15</v>
      </c>
      <c r="E153" s="11">
        <v>57</v>
      </c>
      <c r="F153" s="11">
        <v>1.5</v>
      </c>
      <c r="G153" s="19">
        <v>79.6</v>
      </c>
      <c r="H153" s="13">
        <v>76.44</v>
      </c>
      <c r="I153" s="11"/>
      <c r="J153" s="25"/>
    </row>
    <row r="154" ht="15.6" spans="1:10">
      <c r="A154" s="18">
        <v>150</v>
      </c>
      <c r="B154" s="20" t="s">
        <v>171</v>
      </c>
      <c r="C154" s="21">
        <v>181051025</v>
      </c>
      <c r="D154" s="11" t="s">
        <v>17</v>
      </c>
      <c r="E154" s="11">
        <v>54</v>
      </c>
      <c r="F154" s="11">
        <v>0</v>
      </c>
      <c r="G154" s="11">
        <v>80.4</v>
      </c>
      <c r="H154" s="22">
        <v>75.54</v>
      </c>
      <c r="I154" s="11"/>
      <c r="J154" s="25"/>
    </row>
    <row r="155" ht="15.6" spans="1:10">
      <c r="A155" s="18">
        <v>151</v>
      </c>
      <c r="B155" s="23" t="s">
        <v>172</v>
      </c>
      <c r="C155" s="23">
        <v>181011246</v>
      </c>
      <c r="D155" s="23" t="s">
        <v>19</v>
      </c>
      <c r="E155" s="23">
        <v>54.5</v>
      </c>
      <c r="F155" s="23">
        <v>3</v>
      </c>
      <c r="G155" s="23">
        <v>77.9</v>
      </c>
      <c r="H155" s="23">
        <v>74.8</v>
      </c>
      <c r="I155" s="11"/>
      <c r="J155" s="25"/>
    </row>
    <row r="156" ht="15.6" spans="1:10">
      <c r="A156" s="18">
        <v>152</v>
      </c>
      <c r="B156" s="11" t="s">
        <v>173</v>
      </c>
      <c r="C156" s="21">
        <v>182018225</v>
      </c>
      <c r="D156" s="11" t="s">
        <v>17</v>
      </c>
      <c r="E156" s="11">
        <v>56</v>
      </c>
      <c r="F156" s="11">
        <v>0</v>
      </c>
      <c r="G156" s="11">
        <v>77.8</v>
      </c>
      <c r="H156" s="22">
        <v>74.53</v>
      </c>
      <c r="I156" s="11"/>
      <c r="J156" s="25"/>
    </row>
    <row r="157" ht="15.6" spans="1:10">
      <c r="A157" s="18">
        <v>153</v>
      </c>
      <c r="B157" s="20" t="s">
        <v>174</v>
      </c>
      <c r="C157" s="21">
        <v>181061303</v>
      </c>
      <c r="D157" s="11" t="s">
        <v>17</v>
      </c>
      <c r="E157" s="11">
        <v>57</v>
      </c>
      <c r="F157" s="11">
        <v>0</v>
      </c>
      <c r="G157" s="11">
        <v>77.4</v>
      </c>
      <c r="H157" s="22">
        <v>74.34</v>
      </c>
      <c r="I157" s="11"/>
      <c r="J157" s="25"/>
    </row>
    <row r="158" ht="15.6" spans="1:10">
      <c r="A158" s="18">
        <v>154</v>
      </c>
      <c r="B158" s="11" t="s">
        <v>175</v>
      </c>
      <c r="C158" s="21">
        <v>181024066</v>
      </c>
      <c r="D158" s="11" t="s">
        <v>17</v>
      </c>
      <c r="E158" s="11">
        <v>57</v>
      </c>
      <c r="F158" s="11">
        <v>0</v>
      </c>
      <c r="G158" s="11">
        <v>76.6</v>
      </c>
      <c r="H158" s="22">
        <v>73.66</v>
      </c>
      <c r="I158" s="11"/>
      <c r="J158" s="25"/>
    </row>
    <row r="159" ht="15.6" spans="1:10">
      <c r="A159" s="18">
        <v>155</v>
      </c>
      <c r="B159" s="11" t="s">
        <v>176</v>
      </c>
      <c r="C159" s="24">
        <v>181011174</v>
      </c>
      <c r="D159" s="24" t="s">
        <v>27</v>
      </c>
      <c r="E159" s="24">
        <v>0</v>
      </c>
      <c r="F159" s="24">
        <v>0</v>
      </c>
      <c r="G159" s="11">
        <v>86.2</v>
      </c>
      <c r="H159" s="13">
        <f>SUM((E159+F159)*0.15+G159*0.85)</f>
        <v>73.27</v>
      </c>
      <c r="I159" s="11"/>
      <c r="J159" s="25"/>
    </row>
    <row r="160" ht="15.6" spans="1:10">
      <c r="A160" s="18">
        <v>156</v>
      </c>
      <c r="B160" s="23" t="s">
        <v>177</v>
      </c>
      <c r="C160" s="23">
        <v>181012009</v>
      </c>
      <c r="D160" s="23" t="s">
        <v>19</v>
      </c>
      <c r="E160" s="31">
        <v>0</v>
      </c>
      <c r="F160" s="31">
        <v>0</v>
      </c>
      <c r="G160" s="32">
        <v>86</v>
      </c>
      <c r="H160" s="13">
        <v>73.1</v>
      </c>
      <c r="I160" s="11"/>
      <c r="J160" s="25"/>
    </row>
    <row r="161" ht="15.6" spans="1:10">
      <c r="A161" s="18">
        <v>157</v>
      </c>
      <c r="B161" s="23" t="s">
        <v>178</v>
      </c>
      <c r="C161" s="23">
        <v>181011222</v>
      </c>
      <c r="D161" s="23" t="s">
        <v>19</v>
      </c>
      <c r="E161" s="31">
        <v>0</v>
      </c>
      <c r="F161" s="31">
        <v>0</v>
      </c>
      <c r="G161" s="32">
        <v>85.9</v>
      </c>
      <c r="H161" s="13">
        <v>73.015</v>
      </c>
      <c r="I161" s="11"/>
      <c r="J161" s="25"/>
    </row>
    <row r="162" ht="15.6" spans="1:10">
      <c r="A162" s="18">
        <v>158</v>
      </c>
      <c r="B162" s="24" t="s">
        <v>179</v>
      </c>
      <c r="C162" s="24">
        <v>181011196</v>
      </c>
      <c r="D162" s="24" t="s">
        <v>27</v>
      </c>
      <c r="E162" s="24">
        <v>52</v>
      </c>
      <c r="F162" s="24">
        <v>-0.5</v>
      </c>
      <c r="G162" s="11">
        <v>76.7</v>
      </c>
      <c r="H162" s="13">
        <f>SUM((E162+F162)*0.15+G162*0.85)</f>
        <v>72.92</v>
      </c>
      <c r="I162" s="11"/>
      <c r="J162" s="25"/>
    </row>
    <row r="163" ht="15.6" spans="1:10">
      <c r="A163" s="18">
        <v>159</v>
      </c>
      <c r="B163" s="24" t="s">
        <v>180</v>
      </c>
      <c r="C163" s="24">
        <v>181011046</v>
      </c>
      <c r="D163" s="24" t="s">
        <v>27</v>
      </c>
      <c r="E163" s="24">
        <v>0</v>
      </c>
      <c r="F163" s="24">
        <v>0</v>
      </c>
      <c r="G163" s="11">
        <v>85.6</v>
      </c>
      <c r="H163" s="13">
        <f>SUM((E163+F163)*0.15+G163*0.85)</f>
        <v>72.76</v>
      </c>
      <c r="I163" s="11"/>
      <c r="J163" s="25"/>
    </row>
    <row r="164" ht="15.6" spans="1:10">
      <c r="A164" s="18">
        <v>160</v>
      </c>
      <c r="B164" s="23" t="s">
        <v>181</v>
      </c>
      <c r="C164" s="23" t="s">
        <v>182</v>
      </c>
      <c r="D164" s="23" t="s">
        <v>15</v>
      </c>
      <c r="E164" s="23">
        <v>0</v>
      </c>
      <c r="F164" s="23">
        <v>0</v>
      </c>
      <c r="G164" s="23">
        <v>85.4</v>
      </c>
      <c r="H164" s="23">
        <v>72.59</v>
      </c>
      <c r="I164" s="11"/>
      <c r="J164" s="25"/>
    </row>
    <row r="165" ht="15.6" spans="1:10">
      <c r="A165" s="18">
        <v>161</v>
      </c>
      <c r="B165" s="23" t="s">
        <v>183</v>
      </c>
      <c r="C165" s="23" t="s">
        <v>184</v>
      </c>
      <c r="D165" s="23" t="s">
        <v>15</v>
      </c>
      <c r="E165" s="23">
        <v>0</v>
      </c>
      <c r="F165" s="23">
        <v>0</v>
      </c>
      <c r="G165" s="23">
        <v>85.3</v>
      </c>
      <c r="H165" s="23">
        <v>72.51</v>
      </c>
      <c r="I165" s="11"/>
      <c r="J165" s="25"/>
    </row>
    <row r="166" ht="15.6" spans="1:10">
      <c r="A166" s="18">
        <v>162</v>
      </c>
      <c r="B166" s="23" t="s">
        <v>185</v>
      </c>
      <c r="C166" s="23" t="s">
        <v>186</v>
      </c>
      <c r="D166" s="23" t="s">
        <v>15</v>
      </c>
      <c r="E166" s="23">
        <v>0</v>
      </c>
      <c r="F166" s="23">
        <v>0</v>
      </c>
      <c r="G166" s="23">
        <v>85.2</v>
      </c>
      <c r="H166" s="23">
        <v>72.42</v>
      </c>
      <c r="I166" s="11"/>
      <c r="J166" s="25"/>
    </row>
    <row r="167" ht="15.6" spans="1:10">
      <c r="A167" s="18">
        <v>163</v>
      </c>
      <c r="B167" s="23" t="s">
        <v>187</v>
      </c>
      <c r="C167" s="23" t="s">
        <v>188</v>
      </c>
      <c r="D167" s="23" t="s">
        <v>15</v>
      </c>
      <c r="E167" s="23">
        <v>0</v>
      </c>
      <c r="F167" s="23">
        <v>0</v>
      </c>
      <c r="G167" s="23">
        <v>85.1</v>
      </c>
      <c r="H167" s="23">
        <v>72.34</v>
      </c>
      <c r="I167" s="11"/>
      <c r="J167" s="25"/>
    </row>
    <row r="168" ht="15.6" spans="1:10">
      <c r="A168" s="18">
        <v>164</v>
      </c>
      <c r="B168" s="23" t="s">
        <v>189</v>
      </c>
      <c r="C168" s="23" t="s">
        <v>190</v>
      </c>
      <c r="D168" s="23" t="s">
        <v>15</v>
      </c>
      <c r="E168" s="23">
        <v>0</v>
      </c>
      <c r="F168" s="23">
        <v>0</v>
      </c>
      <c r="G168" s="23">
        <v>85.1</v>
      </c>
      <c r="H168" s="23">
        <v>72.34</v>
      </c>
      <c r="I168" s="11"/>
      <c r="J168" s="25"/>
    </row>
    <row r="169" ht="15.6" spans="1:10">
      <c r="A169" s="18">
        <v>165</v>
      </c>
      <c r="B169" s="23" t="s">
        <v>191</v>
      </c>
      <c r="C169" s="23" t="s">
        <v>192</v>
      </c>
      <c r="D169" s="23" t="s">
        <v>15</v>
      </c>
      <c r="E169" s="23">
        <v>0</v>
      </c>
      <c r="F169" s="23">
        <v>0</v>
      </c>
      <c r="G169" s="23">
        <v>85.1</v>
      </c>
      <c r="H169" s="23">
        <v>72.34</v>
      </c>
      <c r="I169" s="11"/>
      <c r="J169" s="25"/>
    </row>
    <row r="170" ht="15.6" spans="1:10">
      <c r="A170" s="18">
        <v>166</v>
      </c>
      <c r="B170" s="23" t="s">
        <v>193</v>
      </c>
      <c r="C170" s="23" t="s">
        <v>194</v>
      </c>
      <c r="D170" s="11" t="s">
        <v>17</v>
      </c>
      <c r="E170" s="18">
        <v>0</v>
      </c>
      <c r="F170" s="18">
        <v>0</v>
      </c>
      <c r="G170" s="18">
        <v>85</v>
      </c>
      <c r="H170" s="18">
        <v>72.25</v>
      </c>
      <c r="I170" s="11"/>
      <c r="J170" s="25"/>
    </row>
    <row r="171" ht="15.6" spans="1:10">
      <c r="A171" s="18">
        <v>167</v>
      </c>
      <c r="B171" s="23" t="s">
        <v>195</v>
      </c>
      <c r="C171" s="23" t="s">
        <v>196</v>
      </c>
      <c r="D171" s="11" t="s">
        <v>17</v>
      </c>
      <c r="E171" s="18">
        <v>0</v>
      </c>
      <c r="F171" s="18">
        <v>0</v>
      </c>
      <c r="G171" s="18">
        <v>84.8</v>
      </c>
      <c r="H171" s="18">
        <v>72.08</v>
      </c>
      <c r="I171" s="11"/>
      <c r="J171" s="25"/>
    </row>
    <row r="172" ht="15.6" spans="1:10">
      <c r="A172" s="18">
        <v>168</v>
      </c>
      <c r="B172" s="23" t="s">
        <v>197</v>
      </c>
      <c r="C172" s="23" t="s">
        <v>198</v>
      </c>
      <c r="D172" s="23" t="s">
        <v>15</v>
      </c>
      <c r="E172" s="23">
        <v>0</v>
      </c>
      <c r="F172" s="23">
        <v>0</v>
      </c>
      <c r="G172" s="23">
        <v>84.7</v>
      </c>
      <c r="H172" s="23">
        <v>72</v>
      </c>
      <c r="I172" s="11"/>
      <c r="J172" s="25"/>
    </row>
    <row r="173" ht="15.6" spans="1:10">
      <c r="A173" s="18">
        <v>169</v>
      </c>
      <c r="B173" s="23" t="s">
        <v>199</v>
      </c>
      <c r="C173" s="23">
        <v>181011162</v>
      </c>
      <c r="D173" s="23" t="s">
        <v>19</v>
      </c>
      <c r="E173" s="31">
        <v>0</v>
      </c>
      <c r="F173" s="31">
        <v>0</v>
      </c>
      <c r="G173" s="32">
        <v>84.7</v>
      </c>
      <c r="H173" s="13">
        <v>71.995</v>
      </c>
      <c r="I173" s="11"/>
      <c r="J173" s="25"/>
    </row>
    <row r="174" ht="15.6" spans="1:10">
      <c r="A174" s="18">
        <v>170</v>
      </c>
      <c r="B174" s="23" t="s">
        <v>200</v>
      </c>
      <c r="C174" s="23" t="s">
        <v>201</v>
      </c>
      <c r="D174" s="11" t="s">
        <v>17</v>
      </c>
      <c r="E174" s="18">
        <v>0</v>
      </c>
      <c r="F174" s="18">
        <v>0</v>
      </c>
      <c r="G174" s="18">
        <v>84.9</v>
      </c>
      <c r="H174" s="18">
        <v>71.91</v>
      </c>
      <c r="I174" s="11"/>
      <c r="J174" s="25"/>
    </row>
    <row r="175" ht="15.6" spans="1:10">
      <c r="A175" s="18">
        <v>171</v>
      </c>
      <c r="B175" s="23" t="s">
        <v>202</v>
      </c>
      <c r="C175" s="23" t="s">
        <v>203</v>
      </c>
      <c r="D175" s="23" t="s">
        <v>15</v>
      </c>
      <c r="E175" s="23">
        <v>0</v>
      </c>
      <c r="F175" s="23">
        <v>0</v>
      </c>
      <c r="G175" s="23">
        <v>84.4</v>
      </c>
      <c r="H175" s="23">
        <v>71.74</v>
      </c>
      <c r="I175" s="11"/>
      <c r="J175" s="25"/>
    </row>
    <row r="176" ht="15.6" spans="1:10">
      <c r="A176" s="18">
        <v>172</v>
      </c>
      <c r="B176" s="23" t="s">
        <v>204</v>
      </c>
      <c r="C176" s="23" t="s">
        <v>205</v>
      </c>
      <c r="D176" s="11" t="s">
        <v>17</v>
      </c>
      <c r="E176" s="18">
        <v>0</v>
      </c>
      <c r="F176" s="18">
        <v>0</v>
      </c>
      <c r="G176" s="18">
        <v>84.4</v>
      </c>
      <c r="H176" s="18">
        <v>71.74</v>
      </c>
      <c r="I176" s="11"/>
      <c r="J176" s="25"/>
    </row>
    <row r="177" ht="15.6" spans="1:10">
      <c r="A177" s="18">
        <v>173</v>
      </c>
      <c r="B177" s="23" t="s">
        <v>206</v>
      </c>
      <c r="C177" s="23" t="s">
        <v>207</v>
      </c>
      <c r="D177" s="23" t="s">
        <v>15</v>
      </c>
      <c r="E177" s="23">
        <v>0</v>
      </c>
      <c r="F177" s="23">
        <v>0</v>
      </c>
      <c r="G177" s="23">
        <v>84.2</v>
      </c>
      <c r="H177" s="23">
        <v>71.57</v>
      </c>
      <c r="I177" s="11"/>
      <c r="J177" s="25"/>
    </row>
    <row r="178" ht="15.6" spans="1:10">
      <c r="A178" s="18">
        <v>174</v>
      </c>
      <c r="B178" s="23" t="s">
        <v>208</v>
      </c>
      <c r="C178" s="33" t="s">
        <v>209</v>
      </c>
      <c r="D178" s="23" t="s">
        <v>19</v>
      </c>
      <c r="E178" s="31">
        <v>0</v>
      </c>
      <c r="F178" s="31">
        <v>0</v>
      </c>
      <c r="G178" s="32">
        <v>84.1</v>
      </c>
      <c r="H178" s="13">
        <v>71.485</v>
      </c>
      <c r="I178" s="11"/>
      <c r="J178" s="25"/>
    </row>
    <row r="179" ht="15.6" spans="1:10">
      <c r="A179" s="18">
        <v>175</v>
      </c>
      <c r="B179" s="23" t="s">
        <v>210</v>
      </c>
      <c r="C179" s="23" t="s">
        <v>211</v>
      </c>
      <c r="D179" s="23" t="s">
        <v>15</v>
      </c>
      <c r="E179" s="23">
        <v>0</v>
      </c>
      <c r="F179" s="23">
        <v>0</v>
      </c>
      <c r="G179" s="23">
        <v>84</v>
      </c>
      <c r="H179" s="23">
        <v>71.4</v>
      </c>
      <c r="I179" s="11"/>
      <c r="J179" s="25"/>
    </row>
    <row r="180" ht="15.6" spans="1:10">
      <c r="A180" s="18">
        <v>176</v>
      </c>
      <c r="B180" s="23" t="s">
        <v>212</v>
      </c>
      <c r="C180" s="23" t="s">
        <v>213</v>
      </c>
      <c r="D180" s="23" t="s">
        <v>15</v>
      </c>
      <c r="E180" s="23">
        <v>0</v>
      </c>
      <c r="F180" s="23">
        <v>0</v>
      </c>
      <c r="G180" s="23">
        <v>83.9</v>
      </c>
      <c r="H180" s="23">
        <v>71.32</v>
      </c>
      <c r="I180" s="11"/>
      <c r="J180" s="25"/>
    </row>
    <row r="181" ht="15.6" spans="1:10">
      <c r="A181" s="18">
        <v>177</v>
      </c>
      <c r="B181" s="23" t="s">
        <v>214</v>
      </c>
      <c r="C181" s="23" t="s">
        <v>215</v>
      </c>
      <c r="D181" s="23" t="s">
        <v>15</v>
      </c>
      <c r="E181" s="23">
        <v>0</v>
      </c>
      <c r="F181" s="23">
        <v>0</v>
      </c>
      <c r="G181" s="23">
        <v>83.7</v>
      </c>
      <c r="H181" s="23">
        <v>71.15</v>
      </c>
      <c r="I181" s="11"/>
      <c r="J181" s="25"/>
    </row>
    <row r="182" ht="15.6" spans="1:10">
      <c r="A182" s="18">
        <v>178</v>
      </c>
      <c r="B182" s="23" t="s">
        <v>216</v>
      </c>
      <c r="C182" s="23" t="s">
        <v>217</v>
      </c>
      <c r="D182" s="23" t="s">
        <v>15</v>
      </c>
      <c r="E182" s="23">
        <v>0</v>
      </c>
      <c r="F182" s="23">
        <v>0</v>
      </c>
      <c r="G182" s="23">
        <v>83.6</v>
      </c>
      <c r="H182" s="23">
        <v>71.06</v>
      </c>
      <c r="I182" s="11"/>
      <c r="J182" s="25"/>
    </row>
    <row r="183" ht="15.6" spans="1:10">
      <c r="A183" s="18">
        <v>179</v>
      </c>
      <c r="B183" s="11" t="s">
        <v>218</v>
      </c>
      <c r="C183" s="21">
        <v>182018111</v>
      </c>
      <c r="D183" s="11" t="s">
        <v>17</v>
      </c>
      <c r="E183" s="11">
        <v>56</v>
      </c>
      <c r="F183" s="11">
        <v>0</v>
      </c>
      <c r="G183" s="11">
        <v>73.6</v>
      </c>
      <c r="H183" s="22">
        <v>70.96</v>
      </c>
      <c r="I183" s="11"/>
      <c r="J183" s="25"/>
    </row>
    <row r="184" ht="15.6" spans="1:10">
      <c r="A184" s="18">
        <v>180</v>
      </c>
      <c r="B184" s="23" t="s">
        <v>219</v>
      </c>
      <c r="C184" s="23" t="s">
        <v>220</v>
      </c>
      <c r="D184" s="11" t="s">
        <v>17</v>
      </c>
      <c r="E184" s="18">
        <v>0</v>
      </c>
      <c r="F184" s="18">
        <v>0</v>
      </c>
      <c r="G184" s="18">
        <v>83.4</v>
      </c>
      <c r="H184" s="18">
        <v>70.89</v>
      </c>
      <c r="I184" s="11"/>
      <c r="J184" s="25"/>
    </row>
    <row r="185" ht="15.6" spans="1:10">
      <c r="A185" s="18">
        <v>181</v>
      </c>
      <c r="B185" s="24" t="s">
        <v>221</v>
      </c>
      <c r="C185" s="24">
        <v>181011049</v>
      </c>
      <c r="D185" s="24" t="s">
        <v>27</v>
      </c>
      <c r="E185" s="24">
        <v>0</v>
      </c>
      <c r="F185" s="24">
        <v>0</v>
      </c>
      <c r="G185" s="11">
        <v>83.3</v>
      </c>
      <c r="H185" s="13">
        <f>SUM((E185+F185)*0.15+G185*0.85)</f>
        <v>70.805</v>
      </c>
      <c r="I185" s="11"/>
      <c r="J185" s="25"/>
    </row>
    <row r="186" ht="15.6" spans="1:10">
      <c r="A186" s="18">
        <v>182</v>
      </c>
      <c r="B186" s="23" t="s">
        <v>152</v>
      </c>
      <c r="C186" s="23" t="s">
        <v>222</v>
      </c>
      <c r="D186" s="11" t="s">
        <v>17</v>
      </c>
      <c r="E186" s="18">
        <v>0</v>
      </c>
      <c r="F186" s="18">
        <v>0</v>
      </c>
      <c r="G186" s="18">
        <v>83.2</v>
      </c>
      <c r="H186" s="18">
        <v>70.72</v>
      </c>
      <c r="I186" s="11"/>
      <c r="J186" s="25"/>
    </row>
    <row r="187" ht="15.6" spans="1:10">
      <c r="A187" s="18">
        <v>183</v>
      </c>
      <c r="B187" s="23" t="s">
        <v>223</v>
      </c>
      <c r="C187" s="33" t="s">
        <v>224</v>
      </c>
      <c r="D187" s="23" t="s">
        <v>19</v>
      </c>
      <c r="E187" s="31">
        <v>0</v>
      </c>
      <c r="F187" s="31">
        <v>0</v>
      </c>
      <c r="G187" s="32">
        <v>83.1</v>
      </c>
      <c r="H187" s="13">
        <v>70.635</v>
      </c>
      <c r="I187" s="11"/>
      <c r="J187" s="25"/>
    </row>
    <row r="188" ht="17.4" customHeight="1" spans="1:10">
      <c r="A188" s="18">
        <v>184</v>
      </c>
      <c r="B188" s="23" t="s">
        <v>225</v>
      </c>
      <c r="C188" s="23">
        <v>181036113</v>
      </c>
      <c r="D188" s="23" t="s">
        <v>19</v>
      </c>
      <c r="E188" s="31">
        <v>0</v>
      </c>
      <c r="F188" s="31">
        <v>0</v>
      </c>
      <c r="G188" s="32">
        <v>82.8</v>
      </c>
      <c r="H188" s="13">
        <v>70.38</v>
      </c>
      <c r="I188" s="11"/>
      <c r="J188" s="25"/>
    </row>
    <row r="189" s="8" customFormat="1" ht="15.6" spans="1:10">
      <c r="A189" s="18">
        <v>185</v>
      </c>
      <c r="B189" s="33" t="s">
        <v>226</v>
      </c>
      <c r="C189" s="33" t="s">
        <v>227</v>
      </c>
      <c r="D189" s="23" t="s">
        <v>19</v>
      </c>
      <c r="E189" s="31">
        <v>0</v>
      </c>
      <c r="F189" s="31">
        <v>0</v>
      </c>
      <c r="G189" s="32">
        <v>82.7</v>
      </c>
      <c r="H189" s="13">
        <v>70.295</v>
      </c>
      <c r="I189" s="11"/>
      <c r="J189" s="25"/>
    </row>
    <row r="190" s="8" customFormat="1" ht="15.6" spans="1:10">
      <c r="A190" s="18">
        <v>186</v>
      </c>
      <c r="B190" s="23" t="s">
        <v>228</v>
      </c>
      <c r="C190" s="23" t="s">
        <v>229</v>
      </c>
      <c r="D190" s="23" t="s">
        <v>15</v>
      </c>
      <c r="E190" s="23">
        <v>0</v>
      </c>
      <c r="F190" s="23">
        <v>0</v>
      </c>
      <c r="G190" s="23">
        <v>82.5</v>
      </c>
      <c r="H190" s="23">
        <v>70.13</v>
      </c>
      <c r="I190" s="11"/>
      <c r="J190" s="25"/>
    </row>
    <row r="191" s="8" customFormat="1" ht="15.6" spans="1:10">
      <c r="A191" s="18">
        <v>187</v>
      </c>
      <c r="B191" s="23" t="s">
        <v>230</v>
      </c>
      <c r="C191" s="23">
        <v>181011136</v>
      </c>
      <c r="D191" s="23" t="s">
        <v>19</v>
      </c>
      <c r="E191" s="31">
        <v>0</v>
      </c>
      <c r="F191" s="31">
        <v>0</v>
      </c>
      <c r="G191" s="32">
        <v>82.5</v>
      </c>
      <c r="H191" s="13">
        <v>70.125</v>
      </c>
      <c r="I191" s="11"/>
      <c r="J191" s="25"/>
    </row>
    <row r="192" s="8" customFormat="1" ht="15.6" spans="1:10">
      <c r="A192" s="18">
        <v>188</v>
      </c>
      <c r="B192" s="33" t="s">
        <v>231</v>
      </c>
      <c r="C192" s="33" t="s">
        <v>232</v>
      </c>
      <c r="D192" s="23" t="s">
        <v>19</v>
      </c>
      <c r="E192" s="31">
        <v>0</v>
      </c>
      <c r="F192" s="31">
        <v>0</v>
      </c>
      <c r="G192" s="32">
        <v>82.5</v>
      </c>
      <c r="H192" s="13">
        <v>70.125</v>
      </c>
      <c r="I192" s="11"/>
      <c r="J192" s="25"/>
    </row>
    <row r="193" s="8" customFormat="1" ht="15.6" spans="1:10">
      <c r="A193" s="18">
        <v>189</v>
      </c>
      <c r="B193" s="23" t="s">
        <v>233</v>
      </c>
      <c r="C193" s="23" t="s">
        <v>234</v>
      </c>
      <c r="D193" s="23" t="s">
        <v>15</v>
      </c>
      <c r="E193" s="23">
        <v>0</v>
      </c>
      <c r="F193" s="23">
        <v>0</v>
      </c>
      <c r="G193" s="23">
        <v>82.3</v>
      </c>
      <c r="H193" s="23">
        <v>70</v>
      </c>
      <c r="I193" s="11"/>
      <c r="J193" s="25"/>
    </row>
    <row r="194" s="8" customFormat="1" ht="15.6" spans="1:10">
      <c r="A194" s="18">
        <v>190</v>
      </c>
      <c r="B194" s="23" t="s">
        <v>235</v>
      </c>
      <c r="C194" s="23" t="s">
        <v>236</v>
      </c>
      <c r="D194" s="23" t="s">
        <v>15</v>
      </c>
      <c r="E194" s="23">
        <v>0</v>
      </c>
      <c r="F194" s="23">
        <v>0</v>
      </c>
      <c r="G194" s="23">
        <v>82.2</v>
      </c>
      <c r="H194" s="23">
        <v>69.87</v>
      </c>
      <c r="I194" s="11"/>
      <c r="J194" s="25"/>
    </row>
    <row r="195" s="8" customFormat="1" ht="15.6" spans="1:10">
      <c r="A195" s="18">
        <v>191</v>
      </c>
      <c r="B195" s="23" t="s">
        <v>237</v>
      </c>
      <c r="C195" s="23" t="s">
        <v>238</v>
      </c>
      <c r="D195" s="23" t="s">
        <v>15</v>
      </c>
      <c r="E195" s="23">
        <v>0</v>
      </c>
      <c r="F195" s="23">
        <v>0</v>
      </c>
      <c r="G195" s="23">
        <v>82.2</v>
      </c>
      <c r="H195" s="23">
        <v>69.87</v>
      </c>
      <c r="I195" s="11"/>
      <c r="J195" s="25"/>
    </row>
    <row r="196" s="8" customFormat="1" ht="15.6" spans="1:10">
      <c r="A196" s="18">
        <v>192</v>
      </c>
      <c r="B196" s="23" t="s">
        <v>239</v>
      </c>
      <c r="C196" s="23" t="s">
        <v>240</v>
      </c>
      <c r="D196" s="11" t="s">
        <v>17</v>
      </c>
      <c r="E196" s="18">
        <v>0</v>
      </c>
      <c r="F196" s="18">
        <v>0</v>
      </c>
      <c r="G196" s="18">
        <v>82.1</v>
      </c>
      <c r="H196" s="18">
        <v>69.79</v>
      </c>
      <c r="I196" s="11"/>
      <c r="J196" s="25"/>
    </row>
    <row r="197" s="8" customFormat="1" ht="15.6" spans="1:10">
      <c r="A197" s="18">
        <v>193</v>
      </c>
      <c r="B197" s="23" t="s">
        <v>241</v>
      </c>
      <c r="C197" s="23" t="s">
        <v>242</v>
      </c>
      <c r="D197" s="23" t="s">
        <v>15</v>
      </c>
      <c r="E197" s="23">
        <v>0</v>
      </c>
      <c r="F197" s="23">
        <v>0</v>
      </c>
      <c r="G197" s="23">
        <v>81.7</v>
      </c>
      <c r="H197" s="23">
        <v>69.45</v>
      </c>
      <c r="I197" s="11"/>
      <c r="J197" s="25"/>
    </row>
    <row r="198" s="8" customFormat="1" ht="15.6" spans="1:10">
      <c r="A198" s="18">
        <v>194</v>
      </c>
      <c r="B198" s="24" t="s">
        <v>243</v>
      </c>
      <c r="C198" s="24">
        <v>181011217</v>
      </c>
      <c r="D198" s="24" t="s">
        <v>27</v>
      </c>
      <c r="E198" s="24">
        <v>0</v>
      </c>
      <c r="F198" s="24">
        <v>0</v>
      </c>
      <c r="G198" s="11">
        <v>81.6</v>
      </c>
      <c r="H198" s="13">
        <f>SUM((E198+F198)*0.15+G198*0.85)</f>
        <v>69.36</v>
      </c>
      <c r="I198" s="11"/>
      <c r="J198" s="25"/>
    </row>
    <row r="199" s="8" customFormat="1" ht="15.6" spans="1:10">
      <c r="A199" s="18">
        <v>195</v>
      </c>
      <c r="B199" s="23" t="s">
        <v>133</v>
      </c>
      <c r="C199" s="23" t="s">
        <v>244</v>
      </c>
      <c r="D199" s="23" t="s">
        <v>15</v>
      </c>
      <c r="E199" s="23">
        <v>0</v>
      </c>
      <c r="F199" s="23">
        <v>0</v>
      </c>
      <c r="G199" s="23">
        <v>81.6</v>
      </c>
      <c r="H199" s="23">
        <v>69.36</v>
      </c>
      <c r="I199" s="11"/>
      <c r="J199" s="25"/>
    </row>
    <row r="200" s="8" customFormat="1" ht="15.6" spans="1:10">
      <c r="A200" s="18">
        <v>196</v>
      </c>
      <c r="B200" s="23" t="s">
        <v>245</v>
      </c>
      <c r="C200" s="23" t="s">
        <v>246</v>
      </c>
      <c r="D200" s="23" t="s">
        <v>15</v>
      </c>
      <c r="E200" s="23">
        <v>0</v>
      </c>
      <c r="F200" s="23">
        <v>0</v>
      </c>
      <c r="G200" s="23">
        <v>81.5</v>
      </c>
      <c r="H200" s="23">
        <v>69.28</v>
      </c>
      <c r="I200" s="11"/>
      <c r="J200" s="25"/>
    </row>
    <row r="201" s="8" customFormat="1" ht="15.6" spans="1:10">
      <c r="A201" s="18">
        <v>197</v>
      </c>
      <c r="B201" s="23" t="s">
        <v>247</v>
      </c>
      <c r="C201" s="23">
        <v>181011011</v>
      </c>
      <c r="D201" s="23" t="s">
        <v>19</v>
      </c>
      <c r="E201" s="31">
        <v>0</v>
      </c>
      <c r="F201" s="31">
        <v>0</v>
      </c>
      <c r="G201" s="32">
        <v>81.4</v>
      </c>
      <c r="H201" s="13">
        <v>69.19</v>
      </c>
      <c r="I201" s="11"/>
      <c r="J201" s="25"/>
    </row>
    <row r="202" s="8" customFormat="1" ht="15.6" spans="1:10">
      <c r="A202" s="18">
        <v>198</v>
      </c>
      <c r="B202" s="23" t="s">
        <v>248</v>
      </c>
      <c r="C202" s="23" t="s">
        <v>249</v>
      </c>
      <c r="D202" s="23" t="s">
        <v>15</v>
      </c>
      <c r="E202" s="23">
        <v>0</v>
      </c>
      <c r="F202" s="23">
        <v>0</v>
      </c>
      <c r="G202" s="23">
        <v>81.2</v>
      </c>
      <c r="H202" s="23">
        <v>69.02</v>
      </c>
      <c r="I202" s="11"/>
      <c r="J202" s="25"/>
    </row>
    <row r="203" s="8" customFormat="1" ht="15.6" spans="1:10">
      <c r="A203" s="18">
        <v>199</v>
      </c>
      <c r="B203" s="23" t="s">
        <v>133</v>
      </c>
      <c r="C203" s="23" t="s">
        <v>250</v>
      </c>
      <c r="D203" s="11" t="s">
        <v>17</v>
      </c>
      <c r="E203" s="18">
        <v>0</v>
      </c>
      <c r="F203" s="18">
        <v>0</v>
      </c>
      <c r="G203" s="18">
        <v>81.1</v>
      </c>
      <c r="H203" s="18">
        <v>68.94</v>
      </c>
      <c r="I203" s="11"/>
      <c r="J203" s="25"/>
    </row>
    <row r="204" s="8" customFormat="1" ht="15.6" spans="1:10">
      <c r="A204" s="18">
        <v>200</v>
      </c>
      <c r="B204" s="23" t="s">
        <v>251</v>
      </c>
      <c r="C204" s="23" t="s">
        <v>252</v>
      </c>
      <c r="D204" s="11" t="s">
        <v>17</v>
      </c>
      <c r="E204" s="18">
        <v>0</v>
      </c>
      <c r="F204" s="18">
        <v>0</v>
      </c>
      <c r="G204" s="18">
        <v>81.1</v>
      </c>
      <c r="H204" s="18">
        <v>68.94</v>
      </c>
      <c r="I204" s="11"/>
      <c r="J204" s="25"/>
    </row>
    <row r="205" s="8" customFormat="1" ht="15.6" spans="1:10">
      <c r="A205" s="18">
        <v>201</v>
      </c>
      <c r="B205" s="11" t="s">
        <v>253</v>
      </c>
      <c r="C205" s="11">
        <v>181011167</v>
      </c>
      <c r="D205" s="11" t="s">
        <v>21</v>
      </c>
      <c r="E205" s="11">
        <v>0</v>
      </c>
      <c r="F205" s="11">
        <v>0</v>
      </c>
      <c r="G205" s="19">
        <v>81.1</v>
      </c>
      <c r="H205" s="13">
        <v>68.94</v>
      </c>
      <c r="I205" s="11"/>
      <c r="J205" s="25"/>
    </row>
    <row r="206" s="8" customFormat="1" ht="15.6" spans="1:10">
      <c r="A206" s="18">
        <v>202</v>
      </c>
      <c r="B206" s="23" t="s">
        <v>254</v>
      </c>
      <c r="C206" s="33" t="s">
        <v>255</v>
      </c>
      <c r="D206" s="23" t="s">
        <v>19</v>
      </c>
      <c r="E206" s="31">
        <v>0</v>
      </c>
      <c r="F206" s="31">
        <v>0</v>
      </c>
      <c r="G206" s="32">
        <v>80.6</v>
      </c>
      <c r="H206" s="13">
        <v>68.51</v>
      </c>
      <c r="I206" s="11"/>
      <c r="J206" s="25"/>
    </row>
    <row r="207" s="8" customFormat="1" ht="15.6" spans="1:10">
      <c r="A207" s="18">
        <v>203</v>
      </c>
      <c r="B207" s="24" t="s">
        <v>256</v>
      </c>
      <c r="C207" s="24">
        <v>181011139</v>
      </c>
      <c r="D207" s="24" t="s">
        <v>27</v>
      </c>
      <c r="E207" s="24">
        <v>0</v>
      </c>
      <c r="F207" s="24">
        <v>0</v>
      </c>
      <c r="G207" s="11">
        <v>80.5</v>
      </c>
      <c r="H207" s="13">
        <f>SUM((E207+F207)*0.15+G207*0.85)</f>
        <v>68.425</v>
      </c>
      <c r="I207" s="11"/>
      <c r="J207" s="25"/>
    </row>
    <row r="208" s="8" customFormat="1" ht="15.6" spans="1:10">
      <c r="A208" s="18">
        <v>204</v>
      </c>
      <c r="B208" s="23" t="s">
        <v>167</v>
      </c>
      <c r="C208" s="23" t="s">
        <v>257</v>
      </c>
      <c r="D208" s="11" t="s">
        <v>17</v>
      </c>
      <c r="E208" s="18">
        <v>0</v>
      </c>
      <c r="F208" s="18">
        <v>0</v>
      </c>
      <c r="G208" s="18">
        <v>80.4</v>
      </c>
      <c r="H208" s="18">
        <v>68.34</v>
      </c>
      <c r="I208" s="11"/>
      <c r="J208" s="25"/>
    </row>
    <row r="209" s="8" customFormat="1" ht="15.6" spans="1:10">
      <c r="A209" s="18">
        <v>205</v>
      </c>
      <c r="B209" s="23" t="s">
        <v>258</v>
      </c>
      <c r="C209" s="23" t="s">
        <v>259</v>
      </c>
      <c r="D209" s="23" t="s">
        <v>15</v>
      </c>
      <c r="E209" s="23">
        <v>0</v>
      </c>
      <c r="F209" s="23">
        <v>0</v>
      </c>
      <c r="G209" s="23">
        <v>80.4</v>
      </c>
      <c r="H209" s="23">
        <v>68.34</v>
      </c>
      <c r="I209" s="11"/>
      <c r="J209" s="25"/>
    </row>
    <row r="210" s="8" customFormat="1" ht="15.6" spans="1:10">
      <c r="A210" s="18">
        <v>206</v>
      </c>
      <c r="B210" s="23" t="s">
        <v>260</v>
      </c>
      <c r="C210" s="33" t="s">
        <v>261</v>
      </c>
      <c r="D210" s="23" t="s">
        <v>19</v>
      </c>
      <c r="E210" s="31">
        <v>0</v>
      </c>
      <c r="F210" s="31">
        <v>0</v>
      </c>
      <c r="G210" s="34">
        <v>80.2</v>
      </c>
      <c r="H210" s="34">
        <v>68.17</v>
      </c>
      <c r="I210" s="11"/>
      <c r="J210" s="25"/>
    </row>
    <row r="211" s="8" customFormat="1" ht="15.6" spans="1:10">
      <c r="A211" s="18">
        <v>207</v>
      </c>
      <c r="B211" s="24" t="s">
        <v>262</v>
      </c>
      <c r="C211" s="24">
        <v>181011012</v>
      </c>
      <c r="D211" s="24" t="s">
        <v>27</v>
      </c>
      <c r="E211" s="24">
        <v>0</v>
      </c>
      <c r="F211" s="24">
        <v>0</v>
      </c>
      <c r="G211" s="11">
        <v>79.6</v>
      </c>
      <c r="H211" s="13">
        <f>SUM((E211+F211)*0.15+G211*0.85)</f>
        <v>67.66</v>
      </c>
      <c r="I211" s="11"/>
      <c r="J211" s="25"/>
    </row>
    <row r="212" s="8" customFormat="1" ht="15.6" spans="1:10">
      <c r="A212" s="18">
        <v>208</v>
      </c>
      <c r="B212" s="23" t="s">
        <v>263</v>
      </c>
      <c r="C212" s="23" t="s">
        <v>264</v>
      </c>
      <c r="D212" s="23" t="s">
        <v>15</v>
      </c>
      <c r="E212" s="23">
        <v>0</v>
      </c>
      <c r="F212" s="23">
        <v>0</v>
      </c>
      <c r="G212" s="23">
        <v>79.2</v>
      </c>
      <c r="H212" s="23">
        <v>67.32</v>
      </c>
      <c r="I212" s="11"/>
      <c r="J212" s="25"/>
    </row>
    <row r="213" s="8" customFormat="1" ht="15.6" spans="1:10">
      <c r="A213" s="18">
        <v>209</v>
      </c>
      <c r="B213" s="23" t="s">
        <v>265</v>
      </c>
      <c r="C213" s="23" t="s">
        <v>266</v>
      </c>
      <c r="D213" s="23" t="s">
        <v>15</v>
      </c>
      <c r="E213" s="23">
        <v>0</v>
      </c>
      <c r="F213" s="23">
        <v>0</v>
      </c>
      <c r="G213" s="23">
        <v>78.9</v>
      </c>
      <c r="H213" s="23">
        <v>67.07</v>
      </c>
      <c r="I213" s="11"/>
      <c r="J213" s="25"/>
    </row>
    <row r="214" s="8" customFormat="1" ht="15.6" spans="1:10">
      <c r="A214" s="18">
        <v>210</v>
      </c>
      <c r="B214" s="24" t="s">
        <v>267</v>
      </c>
      <c r="C214" s="24">
        <v>181011176</v>
      </c>
      <c r="D214" s="24" t="s">
        <v>27</v>
      </c>
      <c r="E214" s="24">
        <v>0</v>
      </c>
      <c r="F214" s="24">
        <v>0</v>
      </c>
      <c r="G214" s="11">
        <v>78.8</v>
      </c>
      <c r="H214" s="13">
        <f>SUM((E214+F214)*0.15+G214*0.85)</f>
        <v>66.98</v>
      </c>
      <c r="I214" s="11"/>
      <c r="J214" s="25"/>
    </row>
    <row r="215" s="8" customFormat="1" ht="15.6" spans="1:10">
      <c r="A215" s="18">
        <v>211</v>
      </c>
      <c r="B215" s="23" t="s">
        <v>268</v>
      </c>
      <c r="C215" s="33" t="s">
        <v>269</v>
      </c>
      <c r="D215" s="23" t="s">
        <v>19</v>
      </c>
      <c r="E215" s="31">
        <v>0</v>
      </c>
      <c r="F215" s="31">
        <v>0</v>
      </c>
      <c r="G215" s="32">
        <v>78.5</v>
      </c>
      <c r="H215" s="13">
        <v>66.725</v>
      </c>
      <c r="I215" s="11"/>
      <c r="J215" s="25"/>
    </row>
    <row r="216" s="8" customFormat="1" ht="15.6" spans="1:10">
      <c r="A216" s="18">
        <v>212</v>
      </c>
      <c r="B216" s="23" t="s">
        <v>270</v>
      </c>
      <c r="C216" s="23" t="s">
        <v>271</v>
      </c>
      <c r="D216" s="11" t="s">
        <v>17</v>
      </c>
      <c r="E216" s="18">
        <v>0</v>
      </c>
      <c r="F216" s="18">
        <v>0</v>
      </c>
      <c r="G216" s="18">
        <v>77.9</v>
      </c>
      <c r="H216" s="18">
        <v>66.22</v>
      </c>
      <c r="I216" s="11"/>
      <c r="J216" s="25"/>
    </row>
    <row r="217" s="8" customFormat="1" ht="15.6" spans="1:10">
      <c r="A217" s="18">
        <v>213</v>
      </c>
      <c r="B217" s="24" t="s">
        <v>272</v>
      </c>
      <c r="C217" s="24">
        <v>171011075</v>
      </c>
      <c r="D217" s="24" t="s">
        <v>27</v>
      </c>
      <c r="E217" s="24">
        <v>0</v>
      </c>
      <c r="F217" s="24">
        <v>0</v>
      </c>
      <c r="G217" s="11">
        <v>77.8</v>
      </c>
      <c r="H217" s="13">
        <f>SUM((E217+F217)*0.15+G217*0.85)</f>
        <v>66.13</v>
      </c>
      <c r="I217" s="11"/>
      <c r="J217" s="25"/>
    </row>
    <row r="218" ht="15.6" spans="1:10">
      <c r="A218" s="18">
        <v>214</v>
      </c>
      <c r="B218" s="23" t="s">
        <v>273</v>
      </c>
      <c r="C218" s="23">
        <v>181033013</v>
      </c>
      <c r="D218" s="23" t="s">
        <v>19</v>
      </c>
      <c r="E218" s="31">
        <v>0</v>
      </c>
      <c r="F218" s="31">
        <v>0</v>
      </c>
      <c r="G218" s="32">
        <v>77.6</v>
      </c>
      <c r="H218" s="13">
        <v>65.96</v>
      </c>
      <c r="I218" s="11"/>
      <c r="J218" s="25"/>
    </row>
    <row r="219" ht="15.6" spans="1:10">
      <c r="A219" s="18">
        <v>215</v>
      </c>
      <c r="B219" s="23" t="s">
        <v>274</v>
      </c>
      <c r="C219" s="23" t="s">
        <v>275</v>
      </c>
      <c r="D219" s="11" t="s">
        <v>17</v>
      </c>
      <c r="E219" s="18">
        <v>0</v>
      </c>
      <c r="F219" s="18">
        <v>0</v>
      </c>
      <c r="G219" s="18">
        <v>79.1</v>
      </c>
      <c r="H219" s="18">
        <v>64.86</v>
      </c>
      <c r="I219" s="11"/>
      <c r="J219" s="25"/>
    </row>
    <row r="220" ht="15.6" spans="1:10">
      <c r="A220" s="18">
        <v>216</v>
      </c>
      <c r="B220" s="23" t="s">
        <v>276</v>
      </c>
      <c r="C220" s="23">
        <v>181011066</v>
      </c>
      <c r="D220" s="23" t="s">
        <v>19</v>
      </c>
      <c r="E220" s="31">
        <v>0</v>
      </c>
      <c r="F220" s="31">
        <v>0</v>
      </c>
      <c r="G220" s="32">
        <v>75.6</v>
      </c>
      <c r="H220" s="13">
        <v>64.26</v>
      </c>
      <c r="I220" s="11"/>
      <c r="J220" s="25"/>
    </row>
    <row r="221" ht="15.6" spans="1:10">
      <c r="A221" s="18">
        <v>217</v>
      </c>
      <c r="B221" s="23" t="s">
        <v>277</v>
      </c>
      <c r="C221" s="23" t="s">
        <v>278</v>
      </c>
      <c r="D221" s="11" t="s">
        <v>17</v>
      </c>
      <c r="E221" s="18">
        <v>0</v>
      </c>
      <c r="F221" s="18">
        <v>0</v>
      </c>
      <c r="G221" s="18">
        <v>74.6</v>
      </c>
      <c r="H221" s="18">
        <v>63.41</v>
      </c>
      <c r="I221" s="11"/>
      <c r="J221" s="25"/>
    </row>
    <row r="222" ht="15.6" spans="1:10">
      <c r="A222" s="18">
        <v>218</v>
      </c>
      <c r="B222" s="23" t="s">
        <v>279</v>
      </c>
      <c r="C222" s="23" t="s">
        <v>280</v>
      </c>
      <c r="D222" s="23" t="s">
        <v>15</v>
      </c>
      <c r="E222" s="23">
        <v>0</v>
      </c>
      <c r="F222" s="23">
        <v>0</v>
      </c>
      <c r="G222" s="23">
        <v>74.6</v>
      </c>
      <c r="H222" s="23">
        <v>63.41</v>
      </c>
      <c r="I222" s="11"/>
      <c r="J222" s="25"/>
    </row>
    <row r="223" ht="15.6" spans="1:10">
      <c r="A223" s="18">
        <v>219</v>
      </c>
      <c r="B223" s="23" t="s">
        <v>281</v>
      </c>
      <c r="C223" s="23" t="s">
        <v>282</v>
      </c>
      <c r="D223" s="23" t="s">
        <v>15</v>
      </c>
      <c r="E223" s="23">
        <v>0</v>
      </c>
      <c r="F223" s="23">
        <v>0</v>
      </c>
      <c r="G223" s="23">
        <v>74.5</v>
      </c>
      <c r="H223" s="23">
        <v>63.33</v>
      </c>
      <c r="I223" s="11"/>
      <c r="J223" s="25"/>
    </row>
    <row r="224" ht="15.6" spans="1:10">
      <c r="A224" s="18">
        <v>220</v>
      </c>
      <c r="B224" s="23" t="s">
        <v>283</v>
      </c>
      <c r="C224" s="33" t="s">
        <v>284</v>
      </c>
      <c r="D224" s="23" t="s">
        <v>19</v>
      </c>
      <c r="E224" s="31">
        <v>0</v>
      </c>
      <c r="F224" s="31">
        <v>0</v>
      </c>
      <c r="G224" s="32">
        <v>74</v>
      </c>
      <c r="H224" s="13">
        <v>62.9</v>
      </c>
      <c r="I224" s="11"/>
      <c r="J224" s="25"/>
    </row>
    <row r="225" ht="15.6" spans="1:10">
      <c r="A225" s="18">
        <v>221</v>
      </c>
      <c r="B225" s="23" t="s">
        <v>285</v>
      </c>
      <c r="C225" s="23" t="s">
        <v>286</v>
      </c>
      <c r="D225" s="11" t="s">
        <v>17</v>
      </c>
      <c r="E225" s="18">
        <v>0</v>
      </c>
      <c r="F225" s="18">
        <v>0</v>
      </c>
      <c r="G225" s="18">
        <v>73.3</v>
      </c>
      <c r="H225" s="18">
        <v>62.31</v>
      </c>
      <c r="I225" s="11"/>
      <c r="J225" s="25"/>
    </row>
    <row r="226" ht="15.6" spans="1:10">
      <c r="A226" s="18">
        <v>222</v>
      </c>
      <c r="B226" s="23" t="s">
        <v>287</v>
      </c>
      <c r="C226" s="23" t="s">
        <v>288</v>
      </c>
      <c r="D226" s="11" t="s">
        <v>17</v>
      </c>
      <c r="E226" s="18">
        <v>0</v>
      </c>
      <c r="F226" s="18">
        <v>0</v>
      </c>
      <c r="G226" s="18">
        <v>73.3</v>
      </c>
      <c r="H226" s="18">
        <v>62.31</v>
      </c>
      <c r="I226" s="11"/>
      <c r="J226" s="25"/>
    </row>
    <row r="227" ht="15.6" spans="1:10">
      <c r="A227" s="18">
        <v>223</v>
      </c>
      <c r="B227" s="23" t="s">
        <v>289</v>
      </c>
      <c r="C227" s="23" t="s">
        <v>290</v>
      </c>
      <c r="D227" s="11" t="s">
        <v>17</v>
      </c>
      <c r="E227" s="18">
        <v>0</v>
      </c>
      <c r="F227" s="18">
        <v>0</v>
      </c>
      <c r="G227" s="18">
        <v>71.7</v>
      </c>
      <c r="H227" s="18">
        <v>60.95</v>
      </c>
      <c r="I227" s="11"/>
      <c r="J227" s="25"/>
    </row>
    <row r="228" ht="15.6" spans="1:10">
      <c r="A228" s="18">
        <v>224</v>
      </c>
      <c r="B228" s="24" t="s">
        <v>291</v>
      </c>
      <c r="C228" s="24">
        <v>181011194</v>
      </c>
      <c r="D228" s="24" t="s">
        <v>27</v>
      </c>
      <c r="E228" s="24">
        <v>0</v>
      </c>
      <c r="F228" s="24">
        <v>0</v>
      </c>
      <c r="G228" s="11">
        <v>68.8</v>
      </c>
      <c r="H228" s="13">
        <f>SUM((E228+F228)*0.15+G228*0.85)</f>
        <v>58.48</v>
      </c>
      <c r="I228" s="11"/>
      <c r="J228" s="25"/>
    </row>
    <row r="229" ht="15.6" spans="1:10">
      <c r="A229" s="18">
        <v>225</v>
      </c>
      <c r="B229" s="23" t="s">
        <v>292</v>
      </c>
      <c r="C229" s="23" t="s">
        <v>293</v>
      </c>
      <c r="D229" s="11" t="s">
        <v>17</v>
      </c>
      <c r="E229" s="18">
        <v>0</v>
      </c>
      <c r="F229" s="18">
        <v>0</v>
      </c>
      <c r="G229" s="18">
        <v>68.6</v>
      </c>
      <c r="H229" s="18">
        <v>58.31</v>
      </c>
      <c r="I229" s="11"/>
      <c r="J229" s="25"/>
    </row>
    <row r="230" ht="15.6" spans="1:10">
      <c r="A230" s="18">
        <v>226</v>
      </c>
      <c r="B230" s="23" t="s">
        <v>294</v>
      </c>
      <c r="C230" s="23" t="s">
        <v>295</v>
      </c>
      <c r="D230" s="23" t="s">
        <v>15</v>
      </c>
      <c r="E230" s="23">
        <v>0</v>
      </c>
      <c r="F230" s="23">
        <v>0</v>
      </c>
      <c r="G230" s="23">
        <v>67</v>
      </c>
      <c r="H230" s="23">
        <v>56.95</v>
      </c>
      <c r="I230" s="11"/>
      <c r="J230" s="25"/>
    </row>
    <row r="231" ht="15.6" spans="1:10">
      <c r="A231" s="18">
        <v>227</v>
      </c>
      <c r="B231" s="23" t="s">
        <v>296</v>
      </c>
      <c r="C231" s="23" t="s">
        <v>297</v>
      </c>
      <c r="D231" s="23" t="s">
        <v>15</v>
      </c>
      <c r="E231" s="23">
        <v>0</v>
      </c>
      <c r="F231" s="23">
        <v>0</v>
      </c>
      <c r="G231" s="23">
        <v>62.8</v>
      </c>
      <c r="H231" s="23">
        <v>53.38</v>
      </c>
      <c r="I231" s="11"/>
      <c r="J231" s="25"/>
    </row>
    <row r="232" ht="15.6" spans="1:10">
      <c r="A232" s="18">
        <v>228</v>
      </c>
      <c r="B232" s="23" t="s">
        <v>298</v>
      </c>
      <c r="C232" s="23" t="s">
        <v>299</v>
      </c>
      <c r="D232" s="23" t="s">
        <v>15</v>
      </c>
      <c r="E232" s="23">
        <v>0</v>
      </c>
      <c r="F232" s="23">
        <v>0</v>
      </c>
      <c r="G232" s="23">
        <v>53.7</v>
      </c>
      <c r="H232" s="23">
        <v>45.65</v>
      </c>
      <c r="I232" s="11"/>
      <c r="J232" s="25"/>
    </row>
    <row r="233" ht="15.6" spans="1:10">
      <c r="A233" s="18">
        <v>229</v>
      </c>
      <c r="B233" s="23" t="s">
        <v>300</v>
      </c>
      <c r="C233" s="23" t="s">
        <v>301</v>
      </c>
      <c r="D233" s="11" t="s">
        <v>17</v>
      </c>
      <c r="E233" s="18">
        <v>0</v>
      </c>
      <c r="F233" s="18">
        <v>0</v>
      </c>
      <c r="G233" s="18">
        <v>51.7</v>
      </c>
      <c r="H233" s="18">
        <v>43.95</v>
      </c>
      <c r="I233" s="11"/>
      <c r="J233" s="25"/>
    </row>
    <row r="234" ht="15.6" spans="1:10">
      <c r="A234" s="35"/>
      <c r="B234" s="35"/>
      <c r="C234" s="35"/>
      <c r="D234" s="35"/>
      <c r="E234" s="35"/>
      <c r="F234" s="35"/>
      <c r="G234" s="36"/>
      <c r="H234" s="37"/>
      <c r="I234" s="35"/>
      <c r="J234" s="25"/>
    </row>
    <row r="235" ht="15.6" spans="1:10">
      <c r="A235" s="29"/>
      <c r="B235" s="29"/>
      <c r="C235" s="29"/>
      <c r="D235" s="29"/>
      <c r="E235" s="29"/>
      <c r="F235" s="29"/>
      <c r="G235" s="38"/>
      <c r="H235" s="30"/>
      <c r="I235" s="29"/>
      <c r="J235" s="25"/>
    </row>
    <row r="236" ht="15.6" spans="1:10">
      <c r="A236" s="29"/>
      <c r="B236" s="29"/>
      <c r="C236" s="29"/>
      <c r="D236" s="29"/>
      <c r="E236" s="29"/>
      <c r="F236" s="29"/>
      <c r="G236" s="38"/>
      <c r="H236" s="30"/>
      <c r="I236" s="29"/>
      <c r="J236" s="25"/>
    </row>
    <row r="237" ht="15.6" spans="1:10">
      <c r="A237" s="29"/>
      <c r="B237" s="29"/>
      <c r="C237" s="29"/>
      <c r="D237" s="29"/>
      <c r="E237" s="29"/>
      <c r="F237" s="29"/>
      <c r="G237" s="38"/>
      <c r="H237" s="30"/>
      <c r="I237" s="29"/>
      <c r="J237" s="25"/>
    </row>
    <row r="238" ht="15.6" spans="1:10">
      <c r="A238" s="29"/>
      <c r="B238" s="29"/>
      <c r="C238" s="29"/>
      <c r="D238" s="29"/>
      <c r="E238" s="29"/>
      <c r="F238" s="29"/>
      <c r="G238" s="38"/>
      <c r="H238" s="30"/>
      <c r="I238" s="29"/>
      <c r="J238" s="25"/>
    </row>
    <row r="239" ht="15.6" spans="1:10">
      <c r="A239" s="29"/>
      <c r="B239" s="29"/>
      <c r="C239" s="29"/>
      <c r="D239" s="29"/>
      <c r="E239" s="29"/>
      <c r="F239" s="29"/>
      <c r="G239" s="38"/>
      <c r="H239" s="30"/>
      <c r="I239" s="29"/>
      <c r="J239" s="25"/>
    </row>
    <row r="240" ht="15.6" spans="1:10">
      <c r="A240" s="29"/>
      <c r="B240" s="29"/>
      <c r="C240" s="29"/>
      <c r="D240" s="29"/>
      <c r="E240" s="29"/>
      <c r="F240" s="29"/>
      <c r="G240" s="38"/>
      <c r="H240" s="30"/>
      <c r="I240" s="29"/>
      <c r="J240" s="25"/>
    </row>
    <row r="241" ht="15.6" spans="1:10">
      <c r="A241" s="29"/>
      <c r="B241" s="29"/>
      <c r="C241" s="29"/>
      <c r="D241" s="29"/>
      <c r="E241" s="29"/>
      <c r="F241" s="29"/>
      <c r="G241" s="38"/>
      <c r="H241" s="30"/>
      <c r="I241" s="29"/>
      <c r="J241" s="25"/>
    </row>
    <row r="242" ht="15.6" spans="1:10">
      <c r="A242" s="29"/>
      <c r="B242" s="29"/>
      <c r="C242" s="29"/>
      <c r="D242" s="29"/>
      <c r="E242" s="29"/>
      <c r="F242" s="29"/>
      <c r="G242" s="38"/>
      <c r="H242" s="30"/>
      <c r="I242" s="29"/>
      <c r="J242" s="25"/>
    </row>
    <row r="243" ht="15.6" spans="1:10">
      <c r="A243" s="29"/>
      <c r="B243" s="29"/>
      <c r="C243" s="29"/>
      <c r="D243" s="29"/>
      <c r="E243" s="29"/>
      <c r="F243" s="29"/>
      <c r="G243" s="38"/>
      <c r="H243" s="30"/>
      <c r="I243" s="29"/>
      <c r="J243" s="25"/>
    </row>
    <row r="244" ht="15.6" spans="1:10">
      <c r="A244" s="29"/>
      <c r="B244" s="29"/>
      <c r="C244" s="29"/>
      <c r="D244" s="29"/>
      <c r="E244" s="29"/>
      <c r="F244" s="29"/>
      <c r="G244" s="38"/>
      <c r="H244" s="30"/>
      <c r="I244" s="29"/>
      <c r="J244" s="25"/>
    </row>
    <row r="245" ht="15.6" spans="1:10">
      <c r="A245" s="29"/>
      <c r="B245" s="29"/>
      <c r="C245" s="29"/>
      <c r="D245" s="29"/>
      <c r="E245" s="29"/>
      <c r="F245" s="29"/>
      <c r="G245" s="38"/>
      <c r="H245" s="30"/>
      <c r="I245" s="29"/>
      <c r="J245" s="25"/>
    </row>
    <row r="246" ht="15.6" spans="1:10">
      <c r="A246" s="29"/>
      <c r="B246" s="29"/>
      <c r="C246" s="29"/>
      <c r="D246" s="29"/>
      <c r="E246" s="29"/>
      <c r="F246" s="29"/>
      <c r="G246" s="38"/>
      <c r="H246" s="30"/>
      <c r="I246" s="29"/>
      <c r="J246" s="25"/>
    </row>
    <row r="247" ht="15.6" spans="1:10">
      <c r="A247" s="29"/>
      <c r="B247" s="29"/>
      <c r="C247" s="29"/>
      <c r="D247" s="29"/>
      <c r="E247" s="29"/>
      <c r="F247" s="29"/>
      <c r="G247" s="38"/>
      <c r="H247" s="30"/>
      <c r="I247" s="29"/>
      <c r="J247" s="25"/>
    </row>
    <row r="248" ht="15.6" spans="1:10">
      <c r="A248" s="29"/>
      <c r="B248" s="29"/>
      <c r="C248" s="29"/>
      <c r="D248" s="29"/>
      <c r="E248" s="29"/>
      <c r="F248" s="29"/>
      <c r="G248" s="38"/>
      <c r="H248" s="30"/>
      <c r="I248" s="29"/>
      <c r="J248" s="25"/>
    </row>
    <row r="249" ht="15.6" spans="1:10">
      <c r="A249" s="29"/>
      <c r="B249" s="29"/>
      <c r="C249" s="29"/>
      <c r="D249" s="29"/>
      <c r="E249" s="29"/>
      <c r="F249" s="29"/>
      <c r="G249" s="38"/>
      <c r="H249" s="30"/>
      <c r="I249" s="29"/>
      <c r="J249" s="25"/>
    </row>
    <row r="250" ht="15.6" spans="1:10">
      <c r="A250" s="29"/>
      <c r="B250" s="29"/>
      <c r="C250" s="29"/>
      <c r="D250" s="29"/>
      <c r="E250" s="29"/>
      <c r="F250" s="29"/>
      <c r="G250" s="38"/>
      <c r="H250" s="30"/>
      <c r="I250" s="29"/>
      <c r="J250" s="25"/>
    </row>
    <row r="251" ht="15.6" spans="1:10">
      <c r="A251" s="29"/>
      <c r="B251" s="29"/>
      <c r="C251" s="29"/>
      <c r="D251" s="29"/>
      <c r="E251" s="29"/>
      <c r="F251" s="29"/>
      <c r="G251" s="38"/>
      <c r="H251" s="30"/>
      <c r="I251" s="29"/>
      <c r="J251" s="25"/>
    </row>
    <row r="252" ht="15.6" spans="1:10">
      <c r="A252" s="29"/>
      <c r="B252" s="29"/>
      <c r="C252" s="29"/>
      <c r="D252" s="29"/>
      <c r="E252" s="29"/>
      <c r="F252" s="29"/>
      <c r="G252" s="38"/>
      <c r="H252" s="30"/>
      <c r="I252" s="29"/>
      <c r="J252" s="25"/>
    </row>
    <row r="253" ht="15.6" spans="1:10">
      <c r="A253" s="29"/>
      <c r="B253" s="29"/>
      <c r="C253" s="29"/>
      <c r="D253" s="29"/>
      <c r="E253" s="29"/>
      <c r="F253" s="29"/>
      <c r="G253" s="38"/>
      <c r="H253" s="30"/>
      <c r="I253" s="29"/>
      <c r="J253" s="25"/>
    </row>
    <row r="254" ht="15.6" spans="1:10">
      <c r="A254" s="29"/>
      <c r="B254" s="29"/>
      <c r="C254" s="29"/>
      <c r="D254" s="29"/>
      <c r="E254" s="29"/>
      <c r="F254" s="29"/>
      <c r="G254" s="38"/>
      <c r="H254" s="30"/>
      <c r="I254" s="29"/>
      <c r="J254" s="25"/>
    </row>
    <row r="255" ht="15.6" spans="1:10">
      <c r="A255" s="29"/>
      <c r="B255" s="29"/>
      <c r="C255" s="29"/>
      <c r="D255" s="29"/>
      <c r="E255" s="29"/>
      <c r="F255" s="29"/>
      <c r="G255" s="38"/>
      <c r="H255" s="30"/>
      <c r="I255" s="29"/>
      <c r="J255" s="25"/>
    </row>
    <row r="256" ht="15.6" spans="1:10">
      <c r="A256" s="29"/>
      <c r="B256" s="29"/>
      <c r="C256" s="29"/>
      <c r="D256" s="29"/>
      <c r="E256" s="29"/>
      <c r="F256" s="29"/>
      <c r="G256" s="38"/>
      <c r="H256" s="30"/>
      <c r="I256" s="29"/>
      <c r="J256" s="25"/>
    </row>
    <row r="257" ht="15.6" spans="1:10">
      <c r="A257" s="29"/>
      <c r="B257" s="29"/>
      <c r="C257" s="29"/>
      <c r="D257" s="29"/>
      <c r="E257" s="29"/>
      <c r="F257" s="29"/>
      <c r="G257" s="38"/>
      <c r="H257" s="30"/>
      <c r="I257" s="29"/>
      <c r="J257" s="25"/>
    </row>
    <row r="258" ht="15.6" spans="1:10">
      <c r="A258" s="29"/>
      <c r="B258" s="29"/>
      <c r="C258" s="29"/>
      <c r="D258" s="29"/>
      <c r="E258" s="29"/>
      <c r="F258" s="29"/>
      <c r="G258" s="38"/>
      <c r="H258" s="30"/>
      <c r="I258" s="29"/>
      <c r="J258" s="25"/>
    </row>
    <row r="259" ht="15" customHeight="1" spans="1:10">
      <c r="A259" s="29"/>
      <c r="B259" s="29"/>
      <c r="C259" s="29"/>
      <c r="D259" s="29"/>
      <c r="E259" s="29"/>
      <c r="F259" s="29"/>
      <c r="G259" s="38"/>
      <c r="H259" s="30"/>
      <c r="I259" s="29"/>
      <c r="J259" s="25"/>
    </row>
    <row r="260" ht="15.6" spans="1:10">
      <c r="A260" s="29"/>
      <c r="B260" s="29"/>
      <c r="C260" s="28"/>
      <c r="D260" s="29"/>
      <c r="E260" s="29"/>
      <c r="F260" s="29"/>
      <c r="G260" s="39"/>
      <c r="H260" s="30"/>
      <c r="I260" s="29"/>
      <c r="J260" s="25"/>
    </row>
    <row r="261" ht="15.6" spans="1:10">
      <c r="A261" s="29"/>
      <c r="B261" s="28"/>
      <c r="C261" s="28"/>
      <c r="D261" s="29"/>
      <c r="E261" s="29"/>
      <c r="F261" s="29"/>
      <c r="G261" s="39"/>
      <c r="H261" s="30"/>
      <c r="I261" s="29"/>
      <c r="J261" s="25"/>
    </row>
    <row r="262" ht="15.6" spans="1:10">
      <c r="A262" s="29"/>
      <c r="B262" s="28"/>
      <c r="C262" s="29"/>
      <c r="D262" s="29"/>
      <c r="E262" s="29"/>
      <c r="F262" s="29"/>
      <c r="G262" s="39"/>
      <c r="H262" s="30"/>
      <c r="I262" s="29"/>
      <c r="J262" s="25"/>
    </row>
    <row r="263" ht="15.6" spans="1:10">
      <c r="A263" s="29"/>
      <c r="B263" s="29"/>
      <c r="C263" s="29"/>
      <c r="D263" s="29"/>
      <c r="E263" s="29"/>
      <c r="F263" s="29"/>
      <c r="G263" s="38"/>
      <c r="H263" s="30"/>
      <c r="I263" s="29"/>
      <c r="J263" s="25"/>
    </row>
    <row r="264" ht="15.6" spans="1:10">
      <c r="A264" s="29"/>
      <c r="B264" s="28"/>
      <c r="C264" s="29"/>
      <c r="D264" s="29"/>
      <c r="E264" s="29"/>
      <c r="F264" s="29"/>
      <c r="G264" s="39"/>
      <c r="H264" s="30"/>
      <c r="I264" s="29"/>
      <c r="J264" s="25"/>
    </row>
    <row r="265" ht="15.6" spans="1:10">
      <c r="A265" s="29"/>
      <c r="B265" s="28"/>
      <c r="C265" s="29"/>
      <c r="D265" s="29"/>
      <c r="E265" s="29"/>
      <c r="F265" s="29"/>
      <c r="G265" s="39"/>
      <c r="H265" s="30"/>
      <c r="I265" s="29"/>
      <c r="J265" s="25"/>
    </row>
    <row r="266" ht="15.6" spans="1:10">
      <c r="A266" s="29"/>
      <c r="B266" s="29"/>
      <c r="C266" s="28"/>
      <c r="D266" s="29"/>
      <c r="E266" s="29"/>
      <c r="F266" s="29"/>
      <c r="G266" s="39"/>
      <c r="H266" s="30"/>
      <c r="I266" s="29"/>
      <c r="J266" s="25"/>
    </row>
    <row r="267" ht="15.6" spans="1:10">
      <c r="A267" s="29"/>
      <c r="B267" s="28"/>
      <c r="C267" s="29"/>
      <c r="D267" s="29"/>
      <c r="E267" s="29"/>
      <c r="F267" s="29"/>
      <c r="G267" s="39"/>
      <c r="H267" s="30"/>
      <c r="I267" s="29"/>
      <c r="J267" s="25"/>
    </row>
    <row r="268" ht="55.95" customHeight="1" spans="1:10">
      <c r="A268" s="40" t="s">
        <v>302</v>
      </c>
      <c r="B268" s="40"/>
      <c r="C268" s="40"/>
      <c r="D268" s="41"/>
      <c r="E268" s="40"/>
      <c r="F268" s="40"/>
      <c r="G268" s="42"/>
      <c r="H268" s="40"/>
      <c r="I268" s="40"/>
      <c r="J268" s="25"/>
    </row>
  </sheetData>
  <autoFilter ref="D1:D268">
    <extLst/>
  </autoFilter>
  <sortState ref="A5:I236">
    <sortCondition ref="H5:H236" descending="1"/>
  </sortState>
  <mergeCells count="3">
    <mergeCell ref="A2:I2"/>
    <mergeCell ref="A3:D3"/>
    <mergeCell ref="A268:I26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workbookViewId="0">
      <selection activeCell="A1" sqref="A1:G46"/>
    </sheetView>
  </sheetViews>
  <sheetFormatPr defaultColWidth="9" defaultRowHeight="13.8" outlineLevelCol="6"/>
  <cols>
    <col min="2" max="2" width="13.5555555555556" customWidth="1"/>
    <col min="6" max="6" width="8.33333333333333" customWidth="1"/>
    <col min="7" max="7" width="52.8888888888889" customWidth="1"/>
  </cols>
  <sheetData>
    <row r="1" ht="17.4" spans="1:7">
      <c r="A1" s="1" t="s">
        <v>20</v>
      </c>
      <c r="B1" s="1">
        <v>181011206</v>
      </c>
      <c r="C1" s="2" t="s">
        <v>21</v>
      </c>
      <c r="D1" s="3">
        <v>56</v>
      </c>
      <c r="E1" s="4">
        <v>13.3</v>
      </c>
      <c r="F1">
        <v>89.7</v>
      </c>
      <c r="G1" s="5">
        <f t="shared" ref="G1:G46" si="0">(D1+E1)*0.15+F1*0.85</f>
        <v>86.64</v>
      </c>
    </row>
    <row r="2" ht="17.4" spans="1:7">
      <c r="A2" s="1" t="s">
        <v>22</v>
      </c>
      <c r="B2" s="1">
        <v>181011061</v>
      </c>
      <c r="C2" s="2" t="s">
        <v>21</v>
      </c>
      <c r="D2" s="3">
        <v>58</v>
      </c>
      <c r="E2" s="4">
        <v>9</v>
      </c>
      <c r="F2">
        <v>90.1</v>
      </c>
      <c r="G2" s="5">
        <f t="shared" si="0"/>
        <v>86.635</v>
      </c>
    </row>
    <row r="3" ht="17.4" spans="1:7">
      <c r="A3" s="1" t="s">
        <v>23</v>
      </c>
      <c r="B3" s="1">
        <v>181011099</v>
      </c>
      <c r="C3" s="2" t="s">
        <v>21</v>
      </c>
      <c r="D3" s="3">
        <v>58</v>
      </c>
      <c r="E3" s="4">
        <v>18.6</v>
      </c>
      <c r="F3">
        <v>88.2</v>
      </c>
      <c r="G3" s="5">
        <f t="shared" si="0"/>
        <v>86.46</v>
      </c>
    </row>
    <row r="4" ht="17.4" spans="1:7">
      <c r="A4" s="1" t="s">
        <v>33</v>
      </c>
      <c r="B4" s="1">
        <v>181011003</v>
      </c>
      <c r="C4" s="2" t="s">
        <v>21</v>
      </c>
      <c r="D4" s="3">
        <v>58</v>
      </c>
      <c r="E4" s="4">
        <v>15.3</v>
      </c>
      <c r="F4">
        <v>87.7</v>
      </c>
      <c r="G4" s="5">
        <f t="shared" si="0"/>
        <v>85.54</v>
      </c>
    </row>
    <row r="5" ht="17.4" spans="1:7">
      <c r="A5" s="1" t="s">
        <v>34</v>
      </c>
      <c r="B5" s="1">
        <v>181011108</v>
      </c>
      <c r="C5" s="2" t="s">
        <v>21</v>
      </c>
      <c r="D5" s="3">
        <v>56.5</v>
      </c>
      <c r="E5" s="4">
        <v>7</v>
      </c>
      <c r="F5">
        <v>89.3</v>
      </c>
      <c r="G5" s="5">
        <f t="shared" si="0"/>
        <v>85.43</v>
      </c>
    </row>
    <row r="6" ht="17.4" spans="1:7">
      <c r="A6" s="1" t="s">
        <v>37</v>
      </c>
      <c r="B6" s="1">
        <v>181011218</v>
      </c>
      <c r="C6" s="2" t="s">
        <v>21</v>
      </c>
      <c r="D6" s="3">
        <v>58</v>
      </c>
      <c r="E6" s="4">
        <v>17</v>
      </c>
      <c r="F6">
        <v>87.1</v>
      </c>
      <c r="G6" s="5">
        <f t="shared" si="0"/>
        <v>85.285</v>
      </c>
    </row>
    <row r="7" ht="17.4" spans="1:7">
      <c r="A7" s="1" t="s">
        <v>38</v>
      </c>
      <c r="B7" s="1">
        <v>181011179</v>
      </c>
      <c r="C7" s="2" t="s">
        <v>21</v>
      </c>
      <c r="D7" s="3">
        <v>57</v>
      </c>
      <c r="E7" s="4">
        <v>8.8</v>
      </c>
      <c r="F7">
        <v>88.7</v>
      </c>
      <c r="G7" s="5">
        <f t="shared" si="0"/>
        <v>85.265</v>
      </c>
    </row>
    <row r="8" ht="17.4" spans="1:7">
      <c r="A8" s="1" t="s">
        <v>47</v>
      </c>
      <c r="B8" s="1">
        <v>181011209</v>
      </c>
      <c r="C8" s="2" t="s">
        <v>21</v>
      </c>
      <c r="D8" s="3">
        <v>58</v>
      </c>
      <c r="E8" s="4">
        <v>9.8</v>
      </c>
      <c r="F8">
        <v>87.4</v>
      </c>
      <c r="G8" s="5">
        <f t="shared" si="0"/>
        <v>84.46</v>
      </c>
    </row>
    <row r="9" ht="17.4" spans="1:7">
      <c r="A9" s="1" t="s">
        <v>55</v>
      </c>
      <c r="B9" s="1">
        <v>181011110</v>
      </c>
      <c r="C9" s="2" t="s">
        <v>21</v>
      </c>
      <c r="D9" s="3">
        <v>55.5</v>
      </c>
      <c r="E9" s="4">
        <v>6.6</v>
      </c>
      <c r="F9">
        <v>88</v>
      </c>
      <c r="G9" s="5">
        <f t="shared" si="0"/>
        <v>84.115</v>
      </c>
    </row>
    <row r="10" ht="17.4" spans="1:7">
      <c r="A10" s="1" t="s">
        <v>56</v>
      </c>
      <c r="B10" s="1">
        <v>181011137</v>
      </c>
      <c r="C10" s="2" t="s">
        <v>21</v>
      </c>
      <c r="D10" s="3">
        <v>57</v>
      </c>
      <c r="E10" s="4">
        <v>16.8</v>
      </c>
      <c r="F10">
        <v>85.9</v>
      </c>
      <c r="G10" s="5">
        <f t="shared" si="0"/>
        <v>84.085</v>
      </c>
    </row>
    <row r="11" ht="17.4" spans="1:7">
      <c r="A11" s="1" t="s">
        <v>63</v>
      </c>
      <c r="B11" s="1">
        <v>181043045</v>
      </c>
      <c r="C11" s="2" t="s">
        <v>21</v>
      </c>
      <c r="D11" s="3">
        <v>57</v>
      </c>
      <c r="E11" s="4">
        <v>6</v>
      </c>
      <c r="F11">
        <v>87</v>
      </c>
      <c r="G11" s="5">
        <f t="shared" si="0"/>
        <v>83.4</v>
      </c>
    </row>
    <row r="12" ht="17.4" spans="1:7">
      <c r="A12" s="1" t="s">
        <v>69</v>
      </c>
      <c r="B12" s="1">
        <v>181011042</v>
      </c>
      <c r="C12" s="2" t="s">
        <v>21</v>
      </c>
      <c r="D12" s="3">
        <v>56.5</v>
      </c>
      <c r="E12" s="4">
        <v>1</v>
      </c>
      <c r="F12">
        <v>87.6</v>
      </c>
      <c r="G12" s="5">
        <f t="shared" si="0"/>
        <v>83.085</v>
      </c>
    </row>
    <row r="13" ht="17.4" spans="1:7">
      <c r="A13" s="1" t="s">
        <v>75</v>
      </c>
      <c r="B13" s="1">
        <v>181011032</v>
      </c>
      <c r="C13" s="2" t="s">
        <v>21</v>
      </c>
      <c r="D13" s="3">
        <v>54</v>
      </c>
      <c r="E13" s="4">
        <v>0</v>
      </c>
      <c r="F13">
        <v>88.1</v>
      </c>
      <c r="G13" s="5">
        <f t="shared" si="0"/>
        <v>82.985</v>
      </c>
    </row>
    <row r="14" ht="17.4" spans="1:7">
      <c r="A14" s="1" t="s">
        <v>77</v>
      </c>
      <c r="B14" s="1">
        <v>181011157</v>
      </c>
      <c r="C14" s="2" t="s">
        <v>21</v>
      </c>
      <c r="D14" s="3">
        <v>57</v>
      </c>
      <c r="E14" s="4">
        <v>5.5</v>
      </c>
      <c r="F14">
        <v>86.5</v>
      </c>
      <c r="G14" s="5">
        <f t="shared" si="0"/>
        <v>82.9</v>
      </c>
    </row>
    <row r="15" ht="17.4" spans="1:7">
      <c r="A15" s="1" t="s">
        <v>80</v>
      </c>
      <c r="B15" s="1">
        <v>181011023</v>
      </c>
      <c r="C15" s="2" t="s">
        <v>21</v>
      </c>
      <c r="D15" s="3">
        <v>57</v>
      </c>
      <c r="E15" s="4">
        <v>8.5</v>
      </c>
      <c r="F15">
        <v>85.9</v>
      </c>
      <c r="G15" s="5">
        <f t="shared" si="0"/>
        <v>82.84</v>
      </c>
    </row>
    <row r="16" ht="17.4" spans="1:7">
      <c r="A16" s="1" t="s">
        <v>85</v>
      </c>
      <c r="B16" s="1">
        <v>181033075</v>
      </c>
      <c r="C16" s="2" t="s">
        <v>21</v>
      </c>
      <c r="D16" s="3">
        <v>57</v>
      </c>
      <c r="E16" s="4">
        <v>3.6</v>
      </c>
      <c r="F16">
        <v>86.6</v>
      </c>
      <c r="G16" s="5">
        <f t="shared" si="0"/>
        <v>82.7</v>
      </c>
    </row>
    <row r="17" ht="17.4" spans="1:7">
      <c r="A17" s="1" t="s">
        <v>86</v>
      </c>
      <c r="B17" s="1">
        <v>181033055</v>
      </c>
      <c r="C17" s="2" t="s">
        <v>21</v>
      </c>
      <c r="D17" s="3">
        <v>55</v>
      </c>
      <c r="E17" s="4">
        <v>1</v>
      </c>
      <c r="F17">
        <v>87.3</v>
      </c>
      <c r="G17" s="5">
        <f t="shared" si="0"/>
        <v>82.605</v>
      </c>
    </row>
    <row r="18" ht="17.4" spans="1:7">
      <c r="A18" s="1" t="s">
        <v>87</v>
      </c>
      <c r="B18" s="1">
        <v>181011001</v>
      </c>
      <c r="C18" s="2" t="s">
        <v>21</v>
      </c>
      <c r="D18" s="3">
        <v>55</v>
      </c>
      <c r="E18" s="4">
        <v>0</v>
      </c>
      <c r="F18">
        <v>87.4</v>
      </c>
      <c r="G18" s="5">
        <f t="shared" si="0"/>
        <v>82.54</v>
      </c>
    </row>
    <row r="19" ht="17.4" spans="1:7">
      <c r="A19" s="1" t="s">
        <v>88</v>
      </c>
      <c r="B19" s="1">
        <v>181036112</v>
      </c>
      <c r="C19" s="2" t="s">
        <v>21</v>
      </c>
      <c r="D19" s="3">
        <v>57</v>
      </c>
      <c r="E19" s="6">
        <v>4.5</v>
      </c>
      <c r="F19">
        <v>86.2</v>
      </c>
      <c r="G19" s="5">
        <f t="shared" si="0"/>
        <v>82.495</v>
      </c>
    </row>
    <row r="20" ht="17.4" spans="1:7">
      <c r="A20" s="1" t="s">
        <v>104</v>
      </c>
      <c r="B20" s="1">
        <v>181011213</v>
      </c>
      <c r="C20" s="2" t="s">
        <v>21</v>
      </c>
      <c r="D20" s="3">
        <v>55</v>
      </c>
      <c r="E20" s="4">
        <v>8</v>
      </c>
      <c r="F20">
        <v>84.9</v>
      </c>
      <c r="G20" s="5">
        <f t="shared" si="0"/>
        <v>81.615</v>
      </c>
    </row>
    <row r="21" ht="17.4" spans="1:7">
      <c r="A21" s="1" t="s">
        <v>106</v>
      </c>
      <c r="B21" s="1">
        <v>181011133</v>
      </c>
      <c r="C21" s="2" t="s">
        <v>21</v>
      </c>
      <c r="D21" s="3">
        <v>55</v>
      </c>
      <c r="E21" s="4">
        <v>1</v>
      </c>
      <c r="F21">
        <v>86.1</v>
      </c>
      <c r="G21" s="5">
        <f t="shared" si="0"/>
        <v>81.585</v>
      </c>
    </row>
    <row r="22" ht="17.4" spans="1:7">
      <c r="A22" s="1" t="s">
        <v>114</v>
      </c>
      <c r="B22" s="1">
        <v>181035019</v>
      </c>
      <c r="C22" s="2" t="s">
        <v>21</v>
      </c>
      <c r="D22" s="3">
        <v>57.5</v>
      </c>
      <c r="E22" s="4">
        <v>3.5</v>
      </c>
      <c r="F22">
        <v>84.9</v>
      </c>
      <c r="G22" s="5">
        <f t="shared" si="0"/>
        <v>81.315</v>
      </c>
    </row>
    <row r="23" ht="17.4" spans="1:7">
      <c r="A23" s="1" t="s">
        <v>107</v>
      </c>
      <c r="B23" s="1">
        <v>181011151</v>
      </c>
      <c r="C23" s="2" t="s">
        <v>21</v>
      </c>
      <c r="D23" s="3">
        <v>57</v>
      </c>
      <c r="E23" s="4">
        <v>1.6</v>
      </c>
      <c r="F23">
        <v>85.1</v>
      </c>
      <c r="G23" s="5">
        <f t="shared" si="0"/>
        <v>81.125</v>
      </c>
    </row>
    <row r="24" ht="17.4" spans="1:7">
      <c r="A24" s="1" t="s">
        <v>127</v>
      </c>
      <c r="B24" s="1">
        <v>181011227</v>
      </c>
      <c r="C24" s="2" t="s">
        <v>21</v>
      </c>
      <c r="D24" s="3">
        <v>53</v>
      </c>
      <c r="E24" s="4">
        <v>0</v>
      </c>
      <c r="F24">
        <v>85.3</v>
      </c>
      <c r="G24" s="5">
        <f t="shared" si="0"/>
        <v>80.455</v>
      </c>
    </row>
    <row r="25" ht="17.4" spans="1:7">
      <c r="A25" s="1" t="s">
        <v>128</v>
      </c>
      <c r="B25" s="1">
        <v>181011185</v>
      </c>
      <c r="C25" s="2" t="s">
        <v>21</v>
      </c>
      <c r="D25" s="3">
        <v>57.5</v>
      </c>
      <c r="E25" s="4">
        <v>1.5</v>
      </c>
      <c r="F25">
        <v>84.2</v>
      </c>
      <c r="G25" s="5">
        <f t="shared" si="0"/>
        <v>80.42</v>
      </c>
    </row>
    <row r="26" ht="17.4" spans="1:7">
      <c r="A26" s="1" t="s">
        <v>129</v>
      </c>
      <c r="B26" s="1">
        <v>181011053</v>
      </c>
      <c r="C26" s="2" t="s">
        <v>21</v>
      </c>
      <c r="D26" s="3">
        <v>54</v>
      </c>
      <c r="E26" s="4">
        <v>1</v>
      </c>
      <c r="F26">
        <v>84.9</v>
      </c>
      <c r="G26" s="5">
        <f t="shared" si="0"/>
        <v>80.415</v>
      </c>
    </row>
    <row r="27" ht="17.4" spans="1:7">
      <c r="A27" s="1" t="s">
        <v>130</v>
      </c>
      <c r="B27" s="1">
        <v>181011031</v>
      </c>
      <c r="C27" s="2" t="s">
        <v>21</v>
      </c>
      <c r="D27" s="3">
        <v>54</v>
      </c>
      <c r="E27" s="4">
        <v>0</v>
      </c>
      <c r="F27">
        <v>85</v>
      </c>
      <c r="G27" s="5">
        <f t="shared" si="0"/>
        <v>80.35</v>
      </c>
    </row>
    <row r="28" ht="17.4" spans="1:7">
      <c r="A28" s="1" t="s">
        <v>137</v>
      </c>
      <c r="B28" s="1">
        <v>181011033</v>
      </c>
      <c r="C28" s="2" t="s">
        <v>21</v>
      </c>
      <c r="D28" s="3">
        <v>57</v>
      </c>
      <c r="E28" s="4">
        <v>11.5</v>
      </c>
      <c r="F28">
        <v>82.1</v>
      </c>
      <c r="G28" s="5">
        <f t="shared" si="0"/>
        <v>80.06</v>
      </c>
    </row>
    <row r="29" ht="17.4" spans="1:7">
      <c r="A29" s="1" t="s">
        <v>138</v>
      </c>
      <c r="B29" s="1">
        <v>181011193</v>
      </c>
      <c r="C29" s="2" t="s">
        <v>21</v>
      </c>
      <c r="D29" s="3">
        <v>55.5</v>
      </c>
      <c r="E29" s="4">
        <v>1.5</v>
      </c>
      <c r="F29">
        <v>84.1</v>
      </c>
      <c r="G29" s="5">
        <f t="shared" si="0"/>
        <v>80.035</v>
      </c>
    </row>
    <row r="30" ht="17.4" spans="1:7">
      <c r="A30" s="1" t="s">
        <v>141</v>
      </c>
      <c r="B30" s="1">
        <v>181011015</v>
      </c>
      <c r="C30" s="2" t="s">
        <v>21</v>
      </c>
      <c r="D30" s="3">
        <v>57</v>
      </c>
      <c r="E30" s="4">
        <v>1</v>
      </c>
      <c r="F30">
        <v>83.7</v>
      </c>
      <c r="G30" s="5">
        <f t="shared" si="0"/>
        <v>79.845</v>
      </c>
    </row>
    <row r="31" ht="17.4" spans="1:7">
      <c r="A31" s="1" t="s">
        <v>144</v>
      </c>
      <c r="B31" s="1">
        <v>181011168</v>
      </c>
      <c r="C31" s="2" t="s">
        <v>21</v>
      </c>
      <c r="D31" s="3">
        <v>57</v>
      </c>
      <c r="E31" s="4">
        <v>1</v>
      </c>
      <c r="F31">
        <v>83.5</v>
      </c>
      <c r="G31" s="5">
        <f t="shared" si="0"/>
        <v>79.675</v>
      </c>
    </row>
    <row r="32" ht="17.4" spans="1:7">
      <c r="A32" s="1" t="s">
        <v>148</v>
      </c>
      <c r="B32" s="1">
        <v>181011065</v>
      </c>
      <c r="C32" s="2" t="s">
        <v>21</v>
      </c>
      <c r="D32" s="3">
        <v>57.5</v>
      </c>
      <c r="E32" s="4">
        <v>1.3</v>
      </c>
      <c r="F32">
        <v>83</v>
      </c>
      <c r="G32" s="5">
        <f t="shared" si="0"/>
        <v>79.37</v>
      </c>
    </row>
    <row r="33" ht="17.4" spans="1:7">
      <c r="A33" s="1" t="s">
        <v>149</v>
      </c>
      <c r="B33" s="1">
        <v>181011191</v>
      </c>
      <c r="C33" s="2" t="s">
        <v>21</v>
      </c>
      <c r="D33" s="3">
        <v>56</v>
      </c>
      <c r="E33" s="4">
        <v>1</v>
      </c>
      <c r="F33">
        <v>83.3</v>
      </c>
      <c r="G33" s="5">
        <f t="shared" si="0"/>
        <v>79.355</v>
      </c>
    </row>
    <row r="34" ht="17.4" spans="1:7">
      <c r="A34" s="1" t="s">
        <v>150</v>
      </c>
      <c r="B34" s="1">
        <v>181011098</v>
      </c>
      <c r="C34" s="2" t="s">
        <v>21</v>
      </c>
      <c r="D34" s="3">
        <v>54</v>
      </c>
      <c r="E34" s="4">
        <v>0</v>
      </c>
      <c r="F34">
        <v>83.8</v>
      </c>
      <c r="G34" s="5">
        <f t="shared" si="0"/>
        <v>79.33</v>
      </c>
    </row>
    <row r="35" ht="17.4" spans="1:7">
      <c r="A35" s="1" t="s">
        <v>155</v>
      </c>
      <c r="B35" s="1">
        <v>181011050</v>
      </c>
      <c r="C35" s="2" t="s">
        <v>21</v>
      </c>
      <c r="D35" s="3">
        <v>57.5</v>
      </c>
      <c r="E35" s="4">
        <v>0</v>
      </c>
      <c r="F35">
        <v>82.7</v>
      </c>
      <c r="G35" s="5">
        <f t="shared" si="0"/>
        <v>78.92</v>
      </c>
    </row>
    <row r="36" ht="17.4" spans="1:7">
      <c r="A36" s="1" t="s">
        <v>156</v>
      </c>
      <c r="B36" s="1">
        <v>181035061</v>
      </c>
      <c r="C36" s="2" t="s">
        <v>21</v>
      </c>
      <c r="D36" s="3">
        <v>58</v>
      </c>
      <c r="E36" s="4">
        <v>3.5</v>
      </c>
      <c r="F36">
        <v>81.8</v>
      </c>
      <c r="G36" s="5">
        <f t="shared" si="0"/>
        <v>78.755</v>
      </c>
    </row>
    <row r="37" ht="17.4" spans="1:7">
      <c r="A37" s="1" t="s">
        <v>157</v>
      </c>
      <c r="B37" s="1">
        <v>181044020</v>
      </c>
      <c r="C37" s="2" t="s">
        <v>21</v>
      </c>
      <c r="D37" s="3">
        <v>55.5</v>
      </c>
      <c r="E37" s="4">
        <v>1</v>
      </c>
      <c r="F37">
        <v>82.6</v>
      </c>
      <c r="G37" s="5">
        <f t="shared" si="0"/>
        <v>78.685</v>
      </c>
    </row>
    <row r="38" ht="17.4" spans="1:7">
      <c r="A38" s="1" t="s">
        <v>158</v>
      </c>
      <c r="B38" s="1">
        <v>181082035</v>
      </c>
      <c r="C38" s="2" t="s">
        <v>21</v>
      </c>
      <c r="D38" s="3">
        <v>36</v>
      </c>
      <c r="E38" s="4">
        <v>0</v>
      </c>
      <c r="F38">
        <v>86.2</v>
      </c>
      <c r="G38" s="5">
        <f t="shared" si="0"/>
        <v>78.67</v>
      </c>
    </row>
    <row r="39" ht="17.4" spans="1:7">
      <c r="A39" s="1" t="s">
        <v>160</v>
      </c>
      <c r="B39" s="1">
        <v>181082111</v>
      </c>
      <c r="C39" s="2" t="s">
        <v>21</v>
      </c>
      <c r="D39" s="3">
        <v>55</v>
      </c>
      <c r="E39" s="4">
        <v>0</v>
      </c>
      <c r="F39">
        <v>82.7</v>
      </c>
      <c r="G39" s="5">
        <f t="shared" si="0"/>
        <v>78.545</v>
      </c>
    </row>
    <row r="40" ht="17.4" spans="1:7">
      <c r="A40" s="1" t="s">
        <v>161</v>
      </c>
      <c r="B40" s="1">
        <v>181011081</v>
      </c>
      <c r="C40" s="2" t="s">
        <v>21</v>
      </c>
      <c r="D40" s="3">
        <v>55</v>
      </c>
      <c r="E40" s="4">
        <v>1</v>
      </c>
      <c r="F40">
        <v>82.3</v>
      </c>
      <c r="G40" s="5">
        <f t="shared" si="0"/>
        <v>78.355</v>
      </c>
    </row>
    <row r="41" ht="17.4" spans="1:7">
      <c r="A41" s="1" t="s">
        <v>162</v>
      </c>
      <c r="B41" s="1">
        <v>181011128</v>
      </c>
      <c r="C41" s="2" t="s">
        <v>21</v>
      </c>
      <c r="D41" s="3">
        <v>56.5</v>
      </c>
      <c r="E41" s="4">
        <v>1</v>
      </c>
      <c r="F41">
        <v>81.6</v>
      </c>
      <c r="G41" s="5">
        <f t="shared" si="0"/>
        <v>77.985</v>
      </c>
    </row>
    <row r="42" ht="17.4" spans="1:7">
      <c r="A42" s="1" t="s">
        <v>163</v>
      </c>
      <c r="B42" s="7">
        <v>181011161</v>
      </c>
      <c r="C42" s="2" t="s">
        <v>21</v>
      </c>
      <c r="D42" s="3">
        <v>54</v>
      </c>
      <c r="E42" s="4">
        <v>1.5</v>
      </c>
      <c r="F42">
        <v>81.5</v>
      </c>
      <c r="G42" s="5">
        <f t="shared" si="0"/>
        <v>77.6</v>
      </c>
    </row>
    <row r="43" ht="17.4" spans="1:7">
      <c r="A43" s="1" t="s">
        <v>164</v>
      </c>
      <c r="B43" s="7">
        <v>181011171</v>
      </c>
      <c r="C43" s="2" t="s">
        <v>21</v>
      </c>
      <c r="D43" s="3">
        <v>57</v>
      </c>
      <c r="E43" s="4">
        <v>5.8</v>
      </c>
      <c r="F43">
        <v>80.2</v>
      </c>
      <c r="G43" s="5">
        <f t="shared" si="0"/>
        <v>77.59</v>
      </c>
    </row>
    <row r="44" ht="17.4" spans="1:7">
      <c r="A44" s="1" t="s">
        <v>165</v>
      </c>
      <c r="B44" s="1">
        <v>181011159</v>
      </c>
      <c r="C44" s="2" t="s">
        <v>21</v>
      </c>
      <c r="D44" s="3">
        <v>57</v>
      </c>
      <c r="E44" s="4">
        <v>0</v>
      </c>
      <c r="F44">
        <v>81.1</v>
      </c>
      <c r="G44" s="5">
        <f t="shared" si="0"/>
        <v>77.485</v>
      </c>
    </row>
    <row r="45" ht="17.4" spans="1:7">
      <c r="A45" s="1" t="s">
        <v>168</v>
      </c>
      <c r="B45" s="1">
        <v>181011016</v>
      </c>
      <c r="C45" s="2" t="s">
        <v>21</v>
      </c>
      <c r="D45" s="3">
        <v>53</v>
      </c>
      <c r="E45" s="4">
        <v>0</v>
      </c>
      <c r="F45">
        <v>81</v>
      </c>
      <c r="G45" s="5">
        <f t="shared" si="0"/>
        <v>76.8</v>
      </c>
    </row>
    <row r="46" ht="17.4" spans="1:7">
      <c r="A46" s="1" t="s">
        <v>253</v>
      </c>
      <c r="B46" s="1">
        <v>181011167</v>
      </c>
      <c r="C46" s="2" t="s">
        <v>21</v>
      </c>
      <c r="D46" s="3">
        <v>0</v>
      </c>
      <c r="E46" s="4">
        <v>0</v>
      </c>
      <c r="F46">
        <v>81.1</v>
      </c>
      <c r="G46" s="5">
        <f t="shared" si="0"/>
        <v>68.935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ASUS</cp:lastModifiedBy>
  <dcterms:created xsi:type="dcterms:W3CDTF">2021-09-20T17:18:00Z</dcterms:created>
  <dcterms:modified xsi:type="dcterms:W3CDTF">2021-09-28T12:44:50Z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45CE0077A4FC4298A996BEB1961AF854</vt:lpwstr>
  </property>
  <property fmtid="{D5CDD505-2E9C-101B-9397-08002B2CF9AE}" pid="3" name="KSOProductBuildVer">
    <vt:lpwstr>2052-11.1.0.10700</vt:lpwstr>
  </property>
</Properties>
</file>