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347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<sst xmlns="http://schemas.openxmlformats.org/spreadsheetml/2006/main" count="279" uniqueCount="150">
  <si>
    <t>附件3</t>
  </si>
  <si>
    <t>（18级新闻学）学生综合素质测评成绩汇总表</t>
  </si>
  <si>
    <t>院系：文学与传媒学院</t>
  </si>
  <si>
    <t>测评学年：</t>
  </si>
  <si>
    <t>2020—2021学年</t>
  </si>
  <si>
    <t>名次</t>
  </si>
  <si>
    <t>姓名</t>
  </si>
  <si>
    <t>学号</t>
  </si>
  <si>
    <t>专业/班级</t>
  </si>
  <si>
    <t>基础性素质测评得分</t>
  </si>
  <si>
    <t>发展性素质测评得分</t>
  </si>
  <si>
    <t>学业能力测评得分</t>
  </si>
  <si>
    <t>测评总成绩</t>
  </si>
  <si>
    <t>备注</t>
  </si>
  <si>
    <t>李若晗</t>
  </si>
  <si>
    <t>18级新闻学一班</t>
  </si>
  <si>
    <t>黄嘉敏</t>
  </si>
  <si>
    <t>18级新闻学三班</t>
  </si>
  <si>
    <t>苏冬花</t>
  </si>
  <si>
    <t>18级新闻学2班</t>
  </si>
  <si>
    <t>刘星雨</t>
  </si>
  <si>
    <t>林微微</t>
  </si>
  <si>
    <t>陈宇霖</t>
  </si>
  <si>
    <t>李钎钎</t>
  </si>
  <si>
    <t>蒙菊</t>
  </si>
  <si>
    <t>许烨</t>
  </si>
  <si>
    <t>黄晓晴</t>
  </si>
  <si>
    <t>梁文煜</t>
  </si>
  <si>
    <t>林文琼</t>
  </si>
  <si>
    <t>卢逸婧</t>
  </si>
  <si>
    <t>方佳慧</t>
  </si>
  <si>
    <t>林锐仪</t>
  </si>
  <si>
    <t>王晋璇</t>
  </si>
  <si>
    <t>黄颖怡</t>
  </si>
  <si>
    <t>唐雨澄</t>
  </si>
  <si>
    <t>姚诗怡</t>
  </si>
  <si>
    <t>许博畅</t>
  </si>
  <si>
    <t>李嗣媛</t>
  </si>
  <si>
    <t>龚楚燕</t>
  </si>
  <si>
    <t>许毓淳</t>
  </si>
  <si>
    <t>温雨思</t>
  </si>
  <si>
    <t>蔡晴仪</t>
  </si>
  <si>
    <t>罗炫霜</t>
  </si>
  <si>
    <t>王璇</t>
  </si>
  <si>
    <t>彭志兴</t>
  </si>
  <si>
    <t>梁焰桐</t>
  </si>
  <si>
    <t>邬颖颖</t>
  </si>
  <si>
    <t>邓蕾</t>
  </si>
  <si>
    <t>李佳雪</t>
  </si>
  <si>
    <t>姚思琪</t>
  </si>
  <si>
    <t>陈洁芬</t>
  </si>
  <si>
    <t>薛思耐</t>
  </si>
  <si>
    <t>夏晨曦</t>
  </si>
  <si>
    <t>马婉佳</t>
  </si>
  <si>
    <t>华海深</t>
  </si>
  <si>
    <t>李倩雯</t>
  </si>
  <si>
    <t>罗惠文</t>
  </si>
  <si>
    <t>林枳彤</t>
  </si>
  <si>
    <t>杨思沂</t>
  </si>
  <si>
    <t>吴晓蓉</t>
  </si>
  <si>
    <t>黄珮珉</t>
  </si>
  <si>
    <t>季函竹</t>
  </si>
  <si>
    <t>李春晓</t>
  </si>
  <si>
    <t>黄艺璇</t>
  </si>
  <si>
    <t>陈舒晗</t>
  </si>
  <si>
    <t>许嘉乐</t>
  </si>
  <si>
    <t>江健航</t>
  </si>
  <si>
    <t>谢璇禧</t>
  </si>
  <si>
    <t>翁然</t>
  </si>
  <si>
    <t>杨锦</t>
  </si>
  <si>
    <t>黄薏容</t>
  </si>
  <si>
    <t>刘子瑶</t>
  </si>
  <si>
    <t>黄思丽</t>
  </si>
  <si>
    <t>刘思影</t>
  </si>
  <si>
    <t>蓝苑</t>
  </si>
  <si>
    <t>李玮烨</t>
  </si>
  <si>
    <t>郭子怿</t>
  </si>
  <si>
    <t>胡诗敏</t>
  </si>
  <si>
    <t>许梦婷</t>
  </si>
  <si>
    <t>冯泳珊</t>
  </si>
  <si>
    <t>李海祎</t>
  </si>
  <si>
    <t>曾诗婷</t>
  </si>
  <si>
    <t>刘夏燕</t>
  </si>
  <si>
    <t>段佳慧</t>
  </si>
  <si>
    <t>刘艳清</t>
  </si>
  <si>
    <t>吴玉玉</t>
  </si>
  <si>
    <t>郑佳仪</t>
  </si>
  <si>
    <t>张莹琪</t>
  </si>
  <si>
    <t>邓盈盈</t>
  </si>
  <si>
    <t>张雅琪</t>
  </si>
  <si>
    <t>彭丹銮</t>
  </si>
  <si>
    <t>蔡培贤</t>
  </si>
  <si>
    <t>梁咏琪</t>
  </si>
  <si>
    <t>邓静</t>
  </si>
  <si>
    <t>刘千雪</t>
  </si>
  <si>
    <t>黄宝宜</t>
  </si>
  <si>
    <t>陈咏华</t>
  </si>
  <si>
    <t>钟程</t>
  </si>
  <si>
    <t>黄文莹</t>
  </si>
  <si>
    <t>郭文雅</t>
  </si>
  <si>
    <t>刘慧芳</t>
  </si>
  <si>
    <t>黄颖欣</t>
  </si>
  <si>
    <t>甘尚谦</t>
  </si>
  <si>
    <t>李子欣</t>
  </si>
  <si>
    <t>李静仪</t>
  </si>
  <si>
    <t>郑燕</t>
  </si>
  <si>
    <t>赵宝丽</t>
  </si>
  <si>
    <t>梁玉音</t>
  </si>
  <si>
    <t>宁秀娟</t>
  </si>
  <si>
    <t>郑雅纯</t>
  </si>
  <si>
    <t>刘姝君</t>
  </si>
  <si>
    <t>许水萍</t>
  </si>
  <si>
    <t>曾脉杰</t>
  </si>
  <si>
    <t>张晓钗</t>
  </si>
  <si>
    <t>易依僮</t>
  </si>
  <si>
    <t>赵绮琪</t>
  </si>
  <si>
    <t>黄倩莎</t>
  </si>
  <si>
    <t>张珂珂</t>
  </si>
  <si>
    <t>陈仪琰</t>
  </si>
  <si>
    <t>肖美婷</t>
  </si>
  <si>
    <t>魏丹</t>
  </si>
  <si>
    <t>张妍倩</t>
  </si>
  <si>
    <t>梁颖琳</t>
  </si>
  <si>
    <t>冯淦</t>
  </si>
  <si>
    <t>李宝欣</t>
  </si>
  <si>
    <t>邱钰佩</t>
  </si>
  <si>
    <t>蔡庆怡</t>
  </si>
  <si>
    <t>钟浩</t>
  </si>
  <si>
    <t>李瑶瑶</t>
  </si>
  <si>
    <t>黄晓进</t>
  </si>
  <si>
    <t>张媛媛</t>
  </si>
  <si>
    <t>梁静怡</t>
  </si>
  <si>
    <t>刘泽慧</t>
  </si>
  <si>
    <t>李虹桥</t>
  </si>
  <si>
    <t>梁钰莹</t>
  </si>
  <si>
    <t>张翰林</t>
  </si>
  <si>
    <t>吕蕙泽</t>
  </si>
  <si>
    <t>梁梓俊</t>
  </si>
  <si>
    <t>肖腾</t>
  </si>
  <si>
    <t>罗轩</t>
  </si>
  <si>
    <t>黎俊麟</t>
  </si>
  <si>
    <t>谢巧怡</t>
  </si>
  <si>
    <t>刘鑫语</t>
  </si>
  <si>
    <t>梁洛桐</t>
  </si>
  <si>
    <t>刘航琪</t>
  </si>
  <si>
    <t>吴儒桂</t>
  </si>
  <si>
    <t>王滢</t>
  </si>
  <si>
    <t>符传闻</t>
  </si>
  <si>
    <t>何晶晶</t>
  </si>
  <si>
    <t>院系综合素质测评小组组长签字：                               年       月       日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</si>
</sst>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0_);[Red]\(0.00\)"/>
    <numFmt numFmtId="179" formatCode="0.000_);[Red]\(0.000\)"/>
  </numFmts>
  <fonts count="50">
    <font>
      <sz val="12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12"/>
      <color indexed="8"/>
      <name val="微软雅黑"/>
      <family val="2"/>
    </font>
    <font>
      <sz val="12"/>
      <name val="微软雅黑"/>
      <family val="2"/>
    </font>
    <font>
      <sz val="12"/>
      <color indexed="8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微软雅黑"/>
      <family val="2"/>
    </font>
    <font>
      <sz val="12"/>
      <color theme="1"/>
      <name val="微软雅黑"/>
      <family val="2"/>
    </font>
    <font>
      <sz val="12"/>
      <color indexed="8"/>
      <name val="Calibri"/>
      <family val="0"/>
    </font>
    <font>
      <sz val="12"/>
      <color theme="1"/>
      <name val="宋体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7" fillId="0" borderId="0">
      <alignment vertical="center"/>
      <protection/>
    </xf>
    <xf numFmtId="0" fontId="36" fillId="0" borderId="3" applyNumberFormat="0" applyFill="0" applyAlignment="0" applyProtection="0"/>
    <xf numFmtId="0" fontId="7" fillId="0" borderId="0">
      <alignment vertical="center"/>
      <protection/>
    </xf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0" borderId="0">
      <alignment/>
      <protection/>
    </xf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 applyProtection="0">
      <alignment/>
    </xf>
  </cellStyleXfs>
  <cellXfs count="103">
    <xf numFmtId="0" fontId="0" fillId="0" borderId="0" xfId="0" applyAlignment="1">
      <alignment vertical="center"/>
    </xf>
    <xf numFmtId="0" fontId="1" fillId="0" borderId="0" xfId="0" applyFont="1" applyAlignment="1">
      <alignment horizont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76" fontId="45" fillId="0" borderId="15" xfId="0" applyNumberFormat="1" applyFont="1" applyBorder="1" applyAlignment="1">
      <alignment horizontal="center" vertical="center"/>
    </xf>
    <xf numFmtId="176" fontId="45" fillId="0" borderId="15" xfId="0" applyNumberFormat="1" applyFont="1" applyBorder="1" applyAlignment="1">
      <alignment horizontal="center" vertical="center"/>
    </xf>
    <xf numFmtId="176" fontId="45" fillId="0" borderId="16" xfId="0" applyNumberFormat="1" applyFont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177" fontId="4" fillId="0" borderId="10" xfId="0" applyNumberFormat="1" applyFont="1" applyFill="1" applyBorder="1" applyAlignment="1">
      <alignment horizontal="center" vertical="center"/>
    </xf>
    <xf numFmtId="176" fontId="4" fillId="0" borderId="15" xfId="0" applyNumberFormat="1" applyFont="1" applyFill="1" applyBorder="1" applyAlignment="1">
      <alignment horizontal="center" vertical="center"/>
    </xf>
    <xf numFmtId="176" fontId="4" fillId="0" borderId="16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76" fontId="4" fillId="0" borderId="15" xfId="0" applyNumberFormat="1" applyFont="1" applyBorder="1" applyAlignment="1">
      <alignment horizontal="center" vertical="center"/>
    </xf>
    <xf numFmtId="176" fontId="4" fillId="0" borderId="15" xfId="0" applyNumberFormat="1" applyFont="1" applyBorder="1" applyAlignment="1">
      <alignment horizontal="center" vertical="center"/>
    </xf>
    <xf numFmtId="176" fontId="4" fillId="0" borderId="16" xfId="0" applyNumberFormat="1" applyFont="1" applyFill="1" applyBorder="1" applyAlignment="1">
      <alignment horizontal="center" vertical="center"/>
    </xf>
    <xf numFmtId="176" fontId="4" fillId="0" borderId="17" xfId="0" applyNumberFormat="1" applyFont="1" applyBorder="1" applyAlignment="1">
      <alignment horizontal="center" vertical="center"/>
    </xf>
    <xf numFmtId="176" fontId="45" fillId="0" borderId="18" xfId="0" applyNumberFormat="1" applyFont="1" applyBorder="1" applyAlignment="1">
      <alignment horizontal="center" vertical="center"/>
    </xf>
    <xf numFmtId="176" fontId="4" fillId="0" borderId="19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176" fontId="4" fillId="0" borderId="15" xfId="0" applyNumberFormat="1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176" fontId="45" fillId="0" borderId="15" xfId="0" applyNumberFormat="1" applyFont="1" applyBorder="1" applyAlignment="1">
      <alignment horizontal="center" vertical="center"/>
    </xf>
    <xf numFmtId="176" fontId="45" fillId="0" borderId="15" xfId="0" applyNumberFormat="1" applyFont="1" applyBorder="1" applyAlignment="1">
      <alignment horizontal="center" vertical="center"/>
    </xf>
    <xf numFmtId="176" fontId="4" fillId="0" borderId="15" xfId="0" applyNumberFormat="1" applyFont="1" applyFill="1" applyBorder="1" applyAlignment="1">
      <alignment horizontal="center" vertical="center"/>
    </xf>
    <xf numFmtId="176" fontId="4" fillId="0" borderId="15" xfId="0" applyNumberFormat="1" applyFont="1" applyFill="1" applyBorder="1" applyAlignment="1">
      <alignment horizontal="center" vertical="center"/>
    </xf>
    <xf numFmtId="176" fontId="4" fillId="0" borderId="15" xfId="0" applyNumberFormat="1" applyFont="1" applyFill="1" applyBorder="1" applyAlignment="1">
      <alignment horizontal="center" vertical="center"/>
    </xf>
    <xf numFmtId="176" fontId="45" fillId="0" borderId="15" xfId="0" applyNumberFormat="1" applyFont="1" applyFill="1" applyBorder="1" applyAlignment="1">
      <alignment horizontal="center" vertical="center"/>
    </xf>
    <xf numFmtId="176" fontId="46" fillId="0" borderId="15" xfId="0" applyNumberFormat="1" applyFont="1" applyFill="1" applyBorder="1" applyAlignment="1">
      <alignment horizontal="center" vertical="center" wrapText="1"/>
    </xf>
    <xf numFmtId="176" fontId="45" fillId="0" borderId="15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176" fontId="4" fillId="0" borderId="15" xfId="0" applyNumberFormat="1" applyFont="1" applyFill="1" applyBorder="1" applyAlignment="1">
      <alignment horizontal="center" vertical="center"/>
    </xf>
    <xf numFmtId="177" fontId="4" fillId="0" borderId="10" xfId="0" applyNumberFormat="1" applyFont="1" applyFill="1" applyBorder="1" applyAlignment="1">
      <alignment horizontal="center" vertical="center"/>
    </xf>
    <xf numFmtId="176" fontId="4" fillId="0" borderId="19" xfId="0" applyNumberFormat="1" applyFont="1" applyFill="1" applyBorder="1" applyAlignment="1">
      <alignment horizontal="center" vertical="center"/>
    </xf>
    <xf numFmtId="177" fontId="4" fillId="0" borderId="19" xfId="0" applyNumberFormat="1" applyFont="1" applyFill="1" applyBorder="1" applyAlignment="1">
      <alignment horizontal="center" vertical="center"/>
    </xf>
    <xf numFmtId="176" fontId="4" fillId="0" borderId="19" xfId="0" applyNumberFormat="1" applyFont="1" applyFill="1" applyBorder="1" applyAlignment="1">
      <alignment horizontal="center" vertical="center"/>
    </xf>
    <xf numFmtId="176" fontId="45" fillId="0" borderId="19" xfId="0" applyNumberFormat="1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177" fontId="4" fillId="0" borderId="15" xfId="0" applyNumberFormat="1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177" fontId="4" fillId="0" borderId="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47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/>
    </xf>
    <xf numFmtId="177" fontId="4" fillId="0" borderId="15" xfId="0" applyNumberFormat="1" applyFont="1" applyFill="1" applyBorder="1" applyAlignment="1">
      <alignment horizontal="center" vertical="center"/>
    </xf>
    <xf numFmtId="176" fontId="4" fillId="0" borderId="15" xfId="0" applyNumberFormat="1" applyFont="1" applyFill="1" applyBorder="1" applyAlignment="1">
      <alignment horizontal="center" vertical="center" wrapText="1"/>
    </xf>
    <xf numFmtId="176" fontId="45" fillId="0" borderId="10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4" fillId="0" borderId="15" xfId="0" applyNumberFormat="1" applyFont="1" applyFill="1" applyBorder="1" applyAlignment="1">
      <alignment horizontal="center" vertical="center"/>
    </xf>
    <xf numFmtId="0" fontId="4" fillId="0" borderId="15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176" fontId="3" fillId="0" borderId="15" xfId="0" applyNumberFormat="1" applyFont="1" applyFill="1" applyBorder="1" applyAlignment="1">
      <alignment horizontal="center" vertical="center"/>
    </xf>
    <xf numFmtId="176" fontId="45" fillId="0" borderId="10" xfId="0" applyNumberFormat="1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8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 wrapText="1"/>
    </xf>
    <xf numFmtId="178" fontId="5" fillId="0" borderId="0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179" fontId="0" fillId="0" borderId="0" xfId="0" applyNumberFormat="1" applyFill="1" applyBorder="1" applyAlignment="1">
      <alignment horizontal="left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 8" xfId="33"/>
    <cellStyle name="标题 1" xfId="34"/>
    <cellStyle name="常规 9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常规 2 2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2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30"/>
  <sheetViews>
    <sheetView tabSelected="1" workbookViewId="0" topLeftCell="A1">
      <selection activeCell="L9" sqref="L9"/>
    </sheetView>
  </sheetViews>
  <sheetFormatPr defaultColWidth="9.00390625" defaultRowHeight="14.25"/>
  <cols>
    <col min="1" max="1" width="5.50390625" style="2" customWidth="1"/>
    <col min="2" max="2" width="9.50390625" style="2" bestFit="1" customWidth="1"/>
    <col min="3" max="3" width="14.875" style="2" customWidth="1"/>
    <col min="4" max="4" width="20.50390625" style="2" bestFit="1" customWidth="1"/>
    <col min="5" max="5" width="12.50390625" style="2" customWidth="1"/>
    <col min="6" max="6" width="12.00390625" style="2" customWidth="1"/>
    <col min="7" max="7" width="12.25390625" style="2" customWidth="1"/>
    <col min="8" max="8" width="16.375" style="2" customWidth="1"/>
    <col min="9" max="9" width="26.75390625" style="3" customWidth="1"/>
  </cols>
  <sheetData>
    <row r="1" spans="1:9" ht="15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9" ht="28.5" customHeight="1">
      <c r="A2" s="5" t="s">
        <v>1</v>
      </c>
      <c r="B2" s="5"/>
      <c r="C2" s="5"/>
      <c r="D2" s="5"/>
      <c r="E2" s="5"/>
      <c r="F2" s="5"/>
      <c r="G2" s="5"/>
      <c r="H2" s="5"/>
      <c r="I2" s="5"/>
    </row>
    <row r="3" spans="1:9" ht="26.25" customHeight="1">
      <c r="A3" s="6" t="s">
        <v>2</v>
      </c>
      <c r="B3" s="7"/>
      <c r="C3" s="7"/>
      <c r="D3" s="7"/>
      <c r="E3" s="8"/>
      <c r="F3" s="8"/>
      <c r="G3" s="8" t="s">
        <v>3</v>
      </c>
      <c r="H3" s="9" t="s">
        <v>4</v>
      </c>
      <c r="I3" s="4"/>
    </row>
    <row r="4" spans="1:9" s="1" customFormat="1" ht="30.75">
      <c r="A4" s="10" t="s">
        <v>5</v>
      </c>
      <c r="B4" s="10" t="s">
        <v>6</v>
      </c>
      <c r="C4" s="10" t="s">
        <v>7</v>
      </c>
      <c r="D4" s="10" t="s">
        <v>8</v>
      </c>
      <c r="E4" s="10" t="s">
        <v>9</v>
      </c>
      <c r="F4" s="10" t="s">
        <v>10</v>
      </c>
      <c r="G4" s="10" t="s">
        <v>11</v>
      </c>
      <c r="H4" s="11" t="s">
        <v>12</v>
      </c>
      <c r="I4" s="62" t="s">
        <v>13</v>
      </c>
    </row>
    <row r="5" spans="1:9" ht="21" customHeight="1">
      <c r="A5" s="12">
        <v>1</v>
      </c>
      <c r="B5" s="13" t="s">
        <v>14</v>
      </c>
      <c r="C5" s="14">
        <v>181012101</v>
      </c>
      <c r="D5" s="15" t="s">
        <v>15</v>
      </c>
      <c r="E5" s="16">
        <v>59</v>
      </c>
      <c r="F5" s="16">
        <v>40</v>
      </c>
      <c r="G5" s="17">
        <v>93.3</v>
      </c>
      <c r="H5" s="18">
        <f>(E5+F5)*0.15+G5*0.85</f>
        <v>94.15499999999999</v>
      </c>
      <c r="I5" s="63"/>
    </row>
    <row r="6" spans="1:9" ht="18" customHeight="1">
      <c r="A6" s="12">
        <v>2</v>
      </c>
      <c r="B6" s="19" t="s">
        <v>16</v>
      </c>
      <c r="C6" s="20">
        <v>181012137</v>
      </c>
      <c r="D6" s="19" t="s">
        <v>17</v>
      </c>
      <c r="E6" s="21">
        <v>57</v>
      </c>
      <c r="F6" s="21">
        <v>33.5</v>
      </c>
      <c r="G6" s="17">
        <v>93.4</v>
      </c>
      <c r="H6" s="22">
        <f>(E6+F6)*0.15+G6*0.85</f>
        <v>92.965</v>
      </c>
      <c r="I6" s="63"/>
    </row>
    <row r="7" spans="1:9" ht="18" customHeight="1">
      <c r="A7" s="12">
        <v>3</v>
      </c>
      <c r="B7" s="23" t="s">
        <v>18</v>
      </c>
      <c r="C7" s="24">
        <v>181012075</v>
      </c>
      <c r="D7" s="24" t="s">
        <v>19</v>
      </c>
      <c r="E7" s="25">
        <v>57.5</v>
      </c>
      <c r="F7" s="25">
        <v>40</v>
      </c>
      <c r="G7" s="26">
        <v>92.1</v>
      </c>
      <c r="H7" s="27">
        <f>(E7+F7)*15%+G7*85%</f>
        <v>92.91</v>
      </c>
      <c r="I7" s="63"/>
    </row>
    <row r="8" spans="1:9" ht="18" customHeight="1">
      <c r="A8" s="12">
        <v>4</v>
      </c>
      <c r="B8" s="13" t="s">
        <v>20</v>
      </c>
      <c r="C8" s="14">
        <v>181012013</v>
      </c>
      <c r="D8" s="15" t="s">
        <v>15</v>
      </c>
      <c r="E8" s="16">
        <v>57</v>
      </c>
      <c r="F8" s="16">
        <v>40</v>
      </c>
      <c r="G8" s="17">
        <v>91.4</v>
      </c>
      <c r="H8" s="18">
        <f>(E8+F8)*0.15+G8*0.85</f>
        <v>92.24</v>
      </c>
      <c r="I8" s="63"/>
    </row>
    <row r="9" spans="1:9" ht="18" customHeight="1">
      <c r="A9" s="12">
        <v>5</v>
      </c>
      <c r="B9" s="13" t="s">
        <v>21</v>
      </c>
      <c r="C9" s="24">
        <v>181012154</v>
      </c>
      <c r="D9" s="24" t="s">
        <v>19</v>
      </c>
      <c r="E9" s="28">
        <v>58</v>
      </c>
      <c r="F9" s="28">
        <v>40</v>
      </c>
      <c r="G9" s="26">
        <v>91.2</v>
      </c>
      <c r="H9" s="27">
        <f>(E9+F9)*15%+G9*85%</f>
        <v>92.22</v>
      </c>
      <c r="I9" s="63"/>
    </row>
    <row r="10" spans="1:9" ht="18" customHeight="1">
      <c r="A10" s="12">
        <v>6</v>
      </c>
      <c r="B10" s="13" t="s">
        <v>22</v>
      </c>
      <c r="C10" s="14">
        <v>181012068</v>
      </c>
      <c r="D10" s="15" t="s">
        <v>15</v>
      </c>
      <c r="E10" s="16">
        <v>57</v>
      </c>
      <c r="F10" s="16">
        <v>40</v>
      </c>
      <c r="G10" s="29">
        <v>91</v>
      </c>
      <c r="H10" s="18">
        <f>(E10+F10)*0.15+G10*0.85</f>
        <v>91.89999999999999</v>
      </c>
      <c r="I10" s="63"/>
    </row>
    <row r="11" spans="1:9" ht="18" customHeight="1">
      <c r="A11" s="12">
        <v>7</v>
      </c>
      <c r="B11" s="19" t="s">
        <v>23</v>
      </c>
      <c r="C11" s="20">
        <v>181012027</v>
      </c>
      <c r="D11" s="19" t="s">
        <v>17</v>
      </c>
      <c r="E11" s="30">
        <v>57</v>
      </c>
      <c r="F11" s="30">
        <v>40</v>
      </c>
      <c r="G11" s="17">
        <v>90.9</v>
      </c>
      <c r="H11" s="22">
        <f>(E11+F11)*0.15+G11*0.85</f>
        <v>91.815</v>
      </c>
      <c r="I11" s="63"/>
    </row>
    <row r="12" spans="1:9" ht="18" customHeight="1">
      <c r="A12" s="12">
        <v>8</v>
      </c>
      <c r="B12" s="13" t="s">
        <v>24</v>
      </c>
      <c r="C12" s="14">
        <v>181012012</v>
      </c>
      <c r="D12" s="15" t="s">
        <v>15</v>
      </c>
      <c r="E12" s="16">
        <v>57</v>
      </c>
      <c r="F12" s="16">
        <v>28</v>
      </c>
      <c r="G12" s="17">
        <v>90.4</v>
      </c>
      <c r="H12" s="18">
        <f>(E12+F12)*0.15+G12*0.85</f>
        <v>89.59</v>
      </c>
      <c r="I12" s="63"/>
    </row>
    <row r="13" spans="1:9" ht="18" customHeight="1">
      <c r="A13" s="12">
        <v>9</v>
      </c>
      <c r="B13" s="23" t="s">
        <v>25</v>
      </c>
      <c r="C13" s="24">
        <v>181012025</v>
      </c>
      <c r="D13" s="24" t="s">
        <v>19</v>
      </c>
      <c r="E13" s="25">
        <v>57.5</v>
      </c>
      <c r="F13" s="25">
        <v>11.4</v>
      </c>
      <c r="G13" s="26">
        <v>93</v>
      </c>
      <c r="H13" s="27">
        <f>(E13+F13)*15%+G13*85%</f>
        <v>89.38499999999999</v>
      </c>
      <c r="I13" s="63"/>
    </row>
    <row r="14" spans="1:9" ht="15.75" customHeight="1">
      <c r="A14" s="12">
        <v>10</v>
      </c>
      <c r="B14" s="13" t="s">
        <v>26</v>
      </c>
      <c r="C14" s="14">
        <v>181012007</v>
      </c>
      <c r="D14" s="15" t="s">
        <v>15</v>
      </c>
      <c r="E14" s="16">
        <v>56</v>
      </c>
      <c r="F14" s="16">
        <v>39.5</v>
      </c>
      <c r="G14" s="17">
        <v>88.1</v>
      </c>
      <c r="H14" s="18">
        <f>(E14+F14)*0.15+G14*0.85</f>
        <v>89.21</v>
      </c>
      <c r="I14" s="63"/>
    </row>
    <row r="15" spans="1:9" ht="15.75" customHeight="1">
      <c r="A15" s="12">
        <v>11</v>
      </c>
      <c r="B15" s="23" t="s">
        <v>27</v>
      </c>
      <c r="C15" s="24">
        <v>181012090</v>
      </c>
      <c r="D15" s="24" t="s">
        <v>19</v>
      </c>
      <c r="E15" s="25">
        <v>57</v>
      </c>
      <c r="F15" s="25">
        <v>11.7</v>
      </c>
      <c r="G15" s="26">
        <v>92.7</v>
      </c>
      <c r="H15" s="27">
        <f>(E15+F15)*15%+G15*85%</f>
        <v>89.1</v>
      </c>
      <c r="I15" s="63"/>
    </row>
    <row r="16" spans="1:9" ht="18" customHeight="1">
      <c r="A16" s="12">
        <v>12</v>
      </c>
      <c r="B16" s="31" t="s">
        <v>28</v>
      </c>
      <c r="C16" s="32">
        <v>181012069</v>
      </c>
      <c r="D16" s="15" t="s">
        <v>15</v>
      </c>
      <c r="E16" s="21">
        <v>58</v>
      </c>
      <c r="F16" s="21">
        <v>25.3</v>
      </c>
      <c r="G16" s="33">
        <v>90.1</v>
      </c>
      <c r="H16" s="18">
        <f>(E16+F16)*0.15+G16*0.85</f>
        <v>89.08</v>
      </c>
      <c r="I16" s="63"/>
    </row>
    <row r="17" spans="1:9" ht="18" customHeight="1">
      <c r="A17" s="12">
        <v>13</v>
      </c>
      <c r="B17" s="34" t="s">
        <v>29</v>
      </c>
      <c r="C17" s="34">
        <v>181012073</v>
      </c>
      <c r="D17" s="15" t="s">
        <v>15</v>
      </c>
      <c r="E17" s="35">
        <v>57</v>
      </c>
      <c r="F17" s="35">
        <v>32</v>
      </c>
      <c r="G17" s="36">
        <v>89</v>
      </c>
      <c r="H17" s="18">
        <f>(E17+F17)*0.15+G17*0.85</f>
        <v>88.99999999999999</v>
      </c>
      <c r="I17" s="63"/>
    </row>
    <row r="18" spans="1:9" ht="16.5" customHeight="1">
      <c r="A18" s="12">
        <v>14</v>
      </c>
      <c r="B18" s="23" t="s">
        <v>30</v>
      </c>
      <c r="C18" s="24">
        <v>181012059</v>
      </c>
      <c r="D18" s="24" t="s">
        <v>19</v>
      </c>
      <c r="E18" s="25">
        <v>58</v>
      </c>
      <c r="F18" s="25">
        <v>15.75</v>
      </c>
      <c r="G18" s="26">
        <v>91.6</v>
      </c>
      <c r="H18" s="27">
        <f>(E18+F18)*15%+G18*85%</f>
        <v>88.9225</v>
      </c>
      <c r="I18" s="63"/>
    </row>
    <row r="19" spans="1:9" ht="16.5" customHeight="1">
      <c r="A19" s="12">
        <v>15</v>
      </c>
      <c r="B19" s="34" t="s">
        <v>31</v>
      </c>
      <c r="C19" s="34">
        <v>181012026</v>
      </c>
      <c r="D19" s="15" t="s">
        <v>15</v>
      </c>
      <c r="E19" s="35">
        <v>58</v>
      </c>
      <c r="F19" s="35">
        <v>22.8</v>
      </c>
      <c r="G19" s="36">
        <v>90.2</v>
      </c>
      <c r="H19" s="18">
        <f>(E19+F19)*0.15+G19*0.85</f>
        <v>88.79</v>
      </c>
      <c r="I19" s="63"/>
    </row>
    <row r="20" spans="1:9" ht="18" customHeight="1">
      <c r="A20" s="12">
        <v>16</v>
      </c>
      <c r="B20" s="13" t="s">
        <v>32</v>
      </c>
      <c r="C20" s="14">
        <v>181012143</v>
      </c>
      <c r="D20" s="15" t="s">
        <v>15</v>
      </c>
      <c r="E20" s="16">
        <v>58</v>
      </c>
      <c r="F20" s="16">
        <v>12.25</v>
      </c>
      <c r="G20" s="17">
        <v>91.9</v>
      </c>
      <c r="H20" s="18">
        <f>(E20+F20)*0.15+G20*0.85</f>
        <v>88.6525</v>
      </c>
      <c r="I20" s="63"/>
    </row>
    <row r="21" spans="1:9" ht="18" customHeight="1">
      <c r="A21" s="12">
        <v>17</v>
      </c>
      <c r="B21" s="15" t="s">
        <v>33</v>
      </c>
      <c r="C21" s="15">
        <v>181012151</v>
      </c>
      <c r="D21" s="15" t="s">
        <v>15</v>
      </c>
      <c r="E21" s="37">
        <v>58</v>
      </c>
      <c r="F21" s="38">
        <v>13.8</v>
      </c>
      <c r="G21" s="39">
        <v>91.4</v>
      </c>
      <c r="H21" s="18">
        <f>(E21+F21)*0.15+G21*0.85</f>
        <v>88.46</v>
      </c>
      <c r="I21" s="63"/>
    </row>
    <row r="22" spans="1:9" ht="19.5" customHeight="1">
      <c r="A22" s="12">
        <v>18</v>
      </c>
      <c r="B22" s="15" t="s">
        <v>34</v>
      </c>
      <c r="C22" s="15">
        <v>181012052</v>
      </c>
      <c r="D22" s="15" t="s">
        <v>15</v>
      </c>
      <c r="E22" s="40">
        <v>57</v>
      </c>
      <c r="F22" s="38">
        <v>16</v>
      </c>
      <c r="G22" s="39">
        <v>91</v>
      </c>
      <c r="H22" s="18">
        <f>(E22+F22)*0.15+G22*0.85</f>
        <v>88.3</v>
      </c>
      <c r="I22" s="63"/>
    </row>
    <row r="23" spans="1:9" ht="18" customHeight="1">
      <c r="A23" s="12">
        <v>19</v>
      </c>
      <c r="B23" s="15" t="s">
        <v>35</v>
      </c>
      <c r="C23" s="15">
        <v>181012134</v>
      </c>
      <c r="D23" s="15" t="s">
        <v>15</v>
      </c>
      <c r="E23" s="37">
        <v>57</v>
      </c>
      <c r="F23" s="38">
        <v>10.8</v>
      </c>
      <c r="G23" s="41">
        <v>91.6</v>
      </c>
      <c r="H23" s="18">
        <f>(E23+F23)*0.15+G23*0.85</f>
        <v>88.03</v>
      </c>
      <c r="I23" s="63"/>
    </row>
    <row r="24" spans="1:9" ht="18" customHeight="1">
      <c r="A24" s="12">
        <v>20</v>
      </c>
      <c r="B24" s="13" t="s">
        <v>36</v>
      </c>
      <c r="C24" s="24">
        <v>181012070</v>
      </c>
      <c r="D24" s="24" t="s">
        <v>19</v>
      </c>
      <c r="E24" s="25">
        <v>58</v>
      </c>
      <c r="F24" s="25">
        <v>17.3</v>
      </c>
      <c r="G24" s="26">
        <v>90</v>
      </c>
      <c r="H24" s="27">
        <f>(E24+F24)*15%+G24*85%</f>
        <v>87.795</v>
      </c>
      <c r="I24" s="63"/>
    </row>
    <row r="25" spans="1:9" ht="18" customHeight="1">
      <c r="A25" s="12">
        <v>21</v>
      </c>
      <c r="B25" s="15" t="s">
        <v>37</v>
      </c>
      <c r="C25" s="15">
        <v>181012020</v>
      </c>
      <c r="D25" s="15" t="s">
        <v>15</v>
      </c>
      <c r="E25" s="38">
        <v>58</v>
      </c>
      <c r="F25" s="38">
        <v>16.6</v>
      </c>
      <c r="G25" s="41">
        <v>90.1</v>
      </c>
      <c r="H25" s="18">
        <f>(E25+F25)*0.15+G25*0.85</f>
        <v>87.77499999999999</v>
      </c>
      <c r="I25" s="63"/>
    </row>
    <row r="26" spans="1:9" ht="18" customHeight="1">
      <c r="A26" s="12">
        <v>22</v>
      </c>
      <c r="B26" s="19" t="s">
        <v>38</v>
      </c>
      <c r="C26" s="20">
        <v>181012113</v>
      </c>
      <c r="D26" s="19" t="s">
        <v>17</v>
      </c>
      <c r="E26" s="21">
        <v>57.5</v>
      </c>
      <c r="F26" s="21">
        <v>16.1</v>
      </c>
      <c r="G26" s="17">
        <v>90.2</v>
      </c>
      <c r="H26" s="22">
        <f>(E26+F26)*0.15+G26*0.85</f>
        <v>87.71000000000001</v>
      </c>
      <c r="I26" s="63"/>
    </row>
    <row r="27" spans="1:9" ht="18" customHeight="1">
      <c r="A27" s="12">
        <v>23</v>
      </c>
      <c r="B27" s="34" t="s">
        <v>39</v>
      </c>
      <c r="C27" s="34">
        <v>181012036</v>
      </c>
      <c r="D27" s="15" t="s">
        <v>15</v>
      </c>
      <c r="E27" s="35">
        <v>57</v>
      </c>
      <c r="F27" s="35">
        <v>13.8</v>
      </c>
      <c r="G27" s="36">
        <v>90.6</v>
      </c>
      <c r="H27" s="18">
        <f>(E27+F27)*0.15+G27*0.85</f>
        <v>87.63</v>
      </c>
      <c r="I27" s="63"/>
    </row>
    <row r="28" spans="1:9" ht="19.5" customHeight="1">
      <c r="A28" s="12">
        <v>24</v>
      </c>
      <c r="B28" s="13" t="s">
        <v>40</v>
      </c>
      <c r="C28" s="14">
        <v>181012093</v>
      </c>
      <c r="D28" s="15" t="s">
        <v>15</v>
      </c>
      <c r="E28" s="16">
        <v>56</v>
      </c>
      <c r="F28" s="16">
        <v>15.5</v>
      </c>
      <c r="G28" s="17">
        <v>90.4</v>
      </c>
      <c r="H28" s="18">
        <f>(E28+F28)*0.15+G28*0.85</f>
        <v>87.565</v>
      </c>
      <c r="I28" s="63"/>
    </row>
    <row r="29" spans="1:9" ht="18" customHeight="1">
      <c r="A29" s="12">
        <v>25</v>
      </c>
      <c r="B29" s="23" t="s">
        <v>41</v>
      </c>
      <c r="C29" s="24">
        <v>181012032</v>
      </c>
      <c r="D29" s="24" t="s">
        <v>19</v>
      </c>
      <c r="E29" s="25">
        <v>58</v>
      </c>
      <c r="F29" s="25">
        <v>14.6</v>
      </c>
      <c r="G29" s="26">
        <v>90.2</v>
      </c>
      <c r="H29" s="27">
        <f>(E29+F29)*15%+G29*85%</f>
        <v>87.56</v>
      </c>
      <c r="I29" s="63"/>
    </row>
    <row r="30" spans="1:9" ht="18" customHeight="1">
      <c r="A30" s="12">
        <v>26</v>
      </c>
      <c r="B30" s="23" t="s">
        <v>42</v>
      </c>
      <c r="C30" s="24">
        <v>181012024</v>
      </c>
      <c r="D30" s="24" t="s">
        <v>19</v>
      </c>
      <c r="E30" s="25">
        <v>57</v>
      </c>
      <c r="F30" s="25">
        <v>13.5</v>
      </c>
      <c r="G30" s="26">
        <v>90.2</v>
      </c>
      <c r="H30" s="27">
        <f>(E30+F30)*15%+G30*85%</f>
        <v>87.245</v>
      </c>
      <c r="I30" s="63"/>
    </row>
    <row r="31" spans="1:9" ht="18" customHeight="1">
      <c r="A31" s="12">
        <v>27</v>
      </c>
      <c r="B31" s="34" t="s">
        <v>43</v>
      </c>
      <c r="C31" s="34">
        <v>181012034</v>
      </c>
      <c r="D31" s="15" t="s">
        <v>15</v>
      </c>
      <c r="E31" s="35">
        <v>57</v>
      </c>
      <c r="F31" s="35">
        <v>19</v>
      </c>
      <c r="G31" s="42">
        <v>89.2</v>
      </c>
      <c r="H31" s="18">
        <f>(E31+F31)*0.15+G31*0.85</f>
        <v>87.22000000000001</v>
      </c>
      <c r="I31" s="63"/>
    </row>
    <row r="32" spans="1:9" ht="18" customHeight="1">
      <c r="A32" s="12">
        <v>28</v>
      </c>
      <c r="B32" s="23" t="s">
        <v>44</v>
      </c>
      <c r="C32" s="24">
        <v>181012133</v>
      </c>
      <c r="D32" s="24" t="s">
        <v>19</v>
      </c>
      <c r="E32" s="25">
        <v>57</v>
      </c>
      <c r="F32" s="25">
        <v>14.9</v>
      </c>
      <c r="G32" s="26">
        <v>89.8</v>
      </c>
      <c r="H32" s="27">
        <f>(E32+F32)*15%+G32*85%</f>
        <v>87.115</v>
      </c>
      <c r="I32" s="63"/>
    </row>
    <row r="33" spans="1:9" ht="18" customHeight="1">
      <c r="A33" s="12">
        <v>29</v>
      </c>
      <c r="B33" s="19" t="s">
        <v>45</v>
      </c>
      <c r="C33" s="20">
        <v>181012028</v>
      </c>
      <c r="D33" s="19" t="s">
        <v>17</v>
      </c>
      <c r="E33" s="21">
        <v>58</v>
      </c>
      <c r="F33" s="21">
        <v>10</v>
      </c>
      <c r="G33" s="17">
        <v>90.2</v>
      </c>
      <c r="H33" s="22">
        <f>(E33+F33)*0.15+G33*0.85</f>
        <v>86.87</v>
      </c>
      <c r="I33" s="63"/>
    </row>
    <row r="34" spans="1:9" ht="18" customHeight="1">
      <c r="A34" s="12">
        <v>30</v>
      </c>
      <c r="B34" s="13" t="s">
        <v>46</v>
      </c>
      <c r="C34" s="14">
        <v>181012135</v>
      </c>
      <c r="D34" s="15" t="s">
        <v>15</v>
      </c>
      <c r="E34" s="16">
        <v>57</v>
      </c>
      <c r="F34" s="16">
        <v>11</v>
      </c>
      <c r="G34" s="17">
        <v>90.2</v>
      </c>
      <c r="H34" s="18">
        <f>(E34+F34)*0.15+G34*0.85</f>
        <v>86.87</v>
      </c>
      <c r="I34" s="63"/>
    </row>
    <row r="35" spans="1:9" ht="18" customHeight="1">
      <c r="A35" s="12">
        <v>31</v>
      </c>
      <c r="B35" s="13" t="s">
        <v>47</v>
      </c>
      <c r="C35" s="14">
        <v>182018087</v>
      </c>
      <c r="D35" s="15" t="s">
        <v>15</v>
      </c>
      <c r="E35" s="16">
        <v>57</v>
      </c>
      <c r="F35" s="16">
        <v>16</v>
      </c>
      <c r="G35" s="17">
        <v>89.3</v>
      </c>
      <c r="H35" s="18">
        <f>(E35+F35)*0.15+G35*0.85</f>
        <v>86.855</v>
      </c>
      <c r="I35" s="63"/>
    </row>
    <row r="36" spans="1:9" ht="18" customHeight="1">
      <c r="A36" s="12">
        <v>32</v>
      </c>
      <c r="B36" s="31" t="s">
        <v>48</v>
      </c>
      <c r="C36" s="32">
        <v>182018323</v>
      </c>
      <c r="D36" s="15" t="s">
        <v>15</v>
      </c>
      <c r="E36" s="21">
        <v>55</v>
      </c>
      <c r="F36" s="21">
        <v>19.5</v>
      </c>
      <c r="G36" s="33">
        <v>89</v>
      </c>
      <c r="H36" s="18">
        <f>(E36+F36)*0.15+G36*0.85</f>
        <v>86.82499999999999</v>
      </c>
      <c r="I36" s="63"/>
    </row>
    <row r="37" spans="1:9" ht="18" customHeight="1">
      <c r="A37" s="12">
        <v>33</v>
      </c>
      <c r="B37" s="43" t="s">
        <v>49</v>
      </c>
      <c r="C37" s="44">
        <v>181012150</v>
      </c>
      <c r="D37" s="15" t="s">
        <v>15</v>
      </c>
      <c r="E37" s="37">
        <v>57.5</v>
      </c>
      <c r="F37" s="45">
        <v>5.3</v>
      </c>
      <c r="G37" s="41">
        <v>91</v>
      </c>
      <c r="H37" s="18">
        <f>(E37+F37)*0.15+G37*0.85</f>
        <v>86.77</v>
      </c>
      <c r="I37" s="63"/>
    </row>
    <row r="38" spans="1:9" ht="18" customHeight="1">
      <c r="A38" s="12">
        <v>34</v>
      </c>
      <c r="B38" s="19" t="s">
        <v>50</v>
      </c>
      <c r="C38" s="20">
        <v>181012037</v>
      </c>
      <c r="D38" s="19" t="s">
        <v>17</v>
      </c>
      <c r="E38" s="21">
        <v>57</v>
      </c>
      <c r="F38" s="21">
        <v>22.7</v>
      </c>
      <c r="G38" s="17">
        <v>88</v>
      </c>
      <c r="H38" s="22">
        <f>(E38+F38)*0.15+G38*0.85</f>
        <v>86.755</v>
      </c>
      <c r="I38" s="63"/>
    </row>
    <row r="39" spans="1:9" ht="18" customHeight="1">
      <c r="A39" s="12">
        <v>35</v>
      </c>
      <c r="B39" s="13" t="s">
        <v>51</v>
      </c>
      <c r="C39" s="24">
        <v>181012138</v>
      </c>
      <c r="D39" s="24" t="s">
        <v>19</v>
      </c>
      <c r="E39" s="25">
        <v>57</v>
      </c>
      <c r="F39" s="25">
        <v>7.8</v>
      </c>
      <c r="G39" s="26">
        <v>90.2</v>
      </c>
      <c r="H39" s="27">
        <f>(E39+F39)*15%+G39*85%</f>
        <v>86.39</v>
      </c>
      <c r="I39" s="63"/>
    </row>
    <row r="40" spans="1:9" ht="18" customHeight="1">
      <c r="A40" s="12">
        <v>36</v>
      </c>
      <c r="B40" s="19" t="s">
        <v>52</v>
      </c>
      <c r="C40" s="20">
        <v>181012001</v>
      </c>
      <c r="D40" s="19" t="s">
        <v>17</v>
      </c>
      <c r="E40" s="21">
        <v>57</v>
      </c>
      <c r="F40" s="21">
        <v>6</v>
      </c>
      <c r="G40" s="17">
        <v>90.5</v>
      </c>
      <c r="H40" s="22">
        <f>(E40+F40)*0.15+G40*0.85</f>
        <v>86.375</v>
      </c>
      <c r="I40" s="63"/>
    </row>
    <row r="41" spans="1:9" ht="18" customHeight="1">
      <c r="A41" s="12">
        <v>37</v>
      </c>
      <c r="B41" s="34" t="s">
        <v>53</v>
      </c>
      <c r="C41" s="34">
        <v>181012084</v>
      </c>
      <c r="D41" s="15" t="s">
        <v>15</v>
      </c>
      <c r="E41" s="35">
        <v>58</v>
      </c>
      <c r="F41" s="35">
        <v>9.7</v>
      </c>
      <c r="G41" s="36">
        <v>89.6</v>
      </c>
      <c r="H41" s="18">
        <f>(E41+F41)*0.15+G41*0.85</f>
        <v>86.315</v>
      </c>
      <c r="I41" s="63"/>
    </row>
    <row r="42" spans="1:9" ht="18" customHeight="1">
      <c r="A42" s="12">
        <v>38</v>
      </c>
      <c r="B42" s="31" t="s">
        <v>54</v>
      </c>
      <c r="C42" s="32">
        <v>181012099</v>
      </c>
      <c r="D42" s="15" t="s">
        <v>15</v>
      </c>
      <c r="E42" s="21">
        <v>57</v>
      </c>
      <c r="F42" s="21">
        <v>9.5</v>
      </c>
      <c r="G42" s="33">
        <v>89.8</v>
      </c>
      <c r="H42" s="18">
        <f>(E42+F42)*0.15+G42*0.85</f>
        <v>86.30499999999999</v>
      </c>
      <c r="I42" s="63"/>
    </row>
    <row r="43" spans="1:9" ht="18" customHeight="1">
      <c r="A43" s="12">
        <v>39</v>
      </c>
      <c r="B43" s="19" t="s">
        <v>55</v>
      </c>
      <c r="C43" s="20">
        <v>181012096</v>
      </c>
      <c r="D43" s="19" t="s">
        <v>17</v>
      </c>
      <c r="E43" s="21">
        <v>57</v>
      </c>
      <c r="F43" s="21">
        <v>1.5</v>
      </c>
      <c r="G43" s="17">
        <v>91.2</v>
      </c>
      <c r="H43" s="22">
        <f>(E43+F43)*0.15+G43*0.85</f>
        <v>86.295</v>
      </c>
      <c r="I43" s="63"/>
    </row>
    <row r="44" spans="1:9" ht="18" customHeight="1">
      <c r="A44" s="12">
        <v>40</v>
      </c>
      <c r="B44" s="19" t="s">
        <v>56</v>
      </c>
      <c r="C44" s="46">
        <v>181012129</v>
      </c>
      <c r="D44" s="19" t="s">
        <v>17</v>
      </c>
      <c r="E44" s="21">
        <v>58</v>
      </c>
      <c r="F44" s="21">
        <v>4.3</v>
      </c>
      <c r="G44" s="17">
        <v>90.5</v>
      </c>
      <c r="H44" s="22">
        <f>(E44+F44)*0.15+G44*0.85</f>
        <v>86.27</v>
      </c>
      <c r="I44" s="63"/>
    </row>
    <row r="45" spans="1:9" ht="18" customHeight="1">
      <c r="A45" s="12">
        <v>41</v>
      </c>
      <c r="B45" s="13" t="s">
        <v>57</v>
      </c>
      <c r="C45" s="14">
        <v>181012120</v>
      </c>
      <c r="D45" s="15" t="s">
        <v>15</v>
      </c>
      <c r="E45" s="16">
        <v>57</v>
      </c>
      <c r="F45" s="16">
        <v>15.5</v>
      </c>
      <c r="G45" s="17">
        <v>88.7</v>
      </c>
      <c r="H45" s="18">
        <f>(E45+F45)*0.15+G45*0.85</f>
        <v>86.27</v>
      </c>
      <c r="I45" s="63"/>
    </row>
    <row r="46" spans="1:9" ht="18.75" customHeight="1">
      <c r="A46" s="12">
        <v>42</v>
      </c>
      <c r="B46" s="19" t="s">
        <v>58</v>
      </c>
      <c r="C46" s="20">
        <v>181012094</v>
      </c>
      <c r="D46" s="19" t="s">
        <v>17</v>
      </c>
      <c r="E46" s="21">
        <v>57.5</v>
      </c>
      <c r="F46" s="21">
        <v>7.5</v>
      </c>
      <c r="G46" s="17">
        <v>90</v>
      </c>
      <c r="H46" s="22">
        <f>(E46+F46)*0.15+G46*0.85</f>
        <v>86.25</v>
      </c>
      <c r="I46" s="63"/>
    </row>
    <row r="47" spans="1:9" ht="18" customHeight="1">
      <c r="A47" s="12">
        <v>43</v>
      </c>
      <c r="B47" s="13" t="s">
        <v>59</v>
      </c>
      <c r="C47" s="14">
        <v>181012109</v>
      </c>
      <c r="D47" s="15" t="s">
        <v>15</v>
      </c>
      <c r="E47" s="16">
        <v>58</v>
      </c>
      <c r="F47" s="16">
        <v>5</v>
      </c>
      <c r="G47" s="17">
        <v>90.3</v>
      </c>
      <c r="H47" s="18">
        <f>(E47+F47)*0.15+G47*0.85</f>
        <v>86.205</v>
      </c>
      <c r="I47" s="63"/>
    </row>
    <row r="48" spans="1:9" ht="18" customHeight="1">
      <c r="A48" s="12">
        <v>44</v>
      </c>
      <c r="B48" s="13" t="s">
        <v>60</v>
      </c>
      <c r="C48" s="24">
        <v>181012118</v>
      </c>
      <c r="D48" s="24" t="s">
        <v>19</v>
      </c>
      <c r="E48" s="25">
        <v>57</v>
      </c>
      <c r="F48" s="25">
        <v>6.5</v>
      </c>
      <c r="G48" s="26">
        <v>90.2</v>
      </c>
      <c r="H48" s="27">
        <f>(E48+F48)*15%+G48*85%</f>
        <v>86.19500000000001</v>
      </c>
      <c r="I48" s="63"/>
    </row>
    <row r="49" spans="1:9" ht="18" customHeight="1">
      <c r="A49" s="12">
        <v>45</v>
      </c>
      <c r="B49" s="19" t="s">
        <v>61</v>
      </c>
      <c r="C49" s="20">
        <v>181012065</v>
      </c>
      <c r="D49" s="19" t="s">
        <v>17</v>
      </c>
      <c r="E49" s="21">
        <v>57</v>
      </c>
      <c r="F49" s="21">
        <v>11.5</v>
      </c>
      <c r="G49" s="17">
        <v>89.3</v>
      </c>
      <c r="H49" s="22">
        <f>(E49+F49)*0.15+G49*0.85</f>
        <v>86.18</v>
      </c>
      <c r="I49" s="63"/>
    </row>
    <row r="50" spans="1:9" ht="18" customHeight="1">
      <c r="A50" s="12">
        <v>46</v>
      </c>
      <c r="B50" s="13" t="s">
        <v>62</v>
      </c>
      <c r="C50" s="24">
        <v>181012149</v>
      </c>
      <c r="D50" s="24" t="s">
        <v>19</v>
      </c>
      <c r="E50" s="25">
        <v>57</v>
      </c>
      <c r="F50" s="25">
        <v>7.1</v>
      </c>
      <c r="G50" s="26">
        <v>90</v>
      </c>
      <c r="H50" s="27">
        <f>(E50+F50)*15%+G50*85%</f>
        <v>86.115</v>
      </c>
      <c r="I50" s="63"/>
    </row>
    <row r="51" spans="1:9" ht="17.25">
      <c r="A51" s="12">
        <v>47</v>
      </c>
      <c r="B51" s="13" t="s">
        <v>63</v>
      </c>
      <c r="C51" s="24">
        <v>181041023</v>
      </c>
      <c r="D51" s="24" t="s">
        <v>19</v>
      </c>
      <c r="E51" s="25">
        <v>57</v>
      </c>
      <c r="F51" s="25">
        <v>5</v>
      </c>
      <c r="G51" s="26">
        <v>90.3</v>
      </c>
      <c r="H51" s="27">
        <f>(E51+F51)*15%+G51*85%</f>
        <v>86.05499999999999</v>
      </c>
      <c r="I51" s="63"/>
    </row>
    <row r="52" spans="1:9" ht="17.25">
      <c r="A52" s="12">
        <v>48</v>
      </c>
      <c r="B52" s="19" t="s">
        <v>64</v>
      </c>
      <c r="C52" s="20">
        <v>181012112</v>
      </c>
      <c r="D52" s="19" t="s">
        <v>17</v>
      </c>
      <c r="E52" s="21">
        <v>57</v>
      </c>
      <c r="F52" s="21">
        <v>9.5</v>
      </c>
      <c r="G52" s="17">
        <v>89.5</v>
      </c>
      <c r="H52" s="22">
        <f>(E52+F52)*0.15+G52*0.85</f>
        <v>86.05</v>
      </c>
      <c r="I52" s="64"/>
    </row>
    <row r="53" spans="1:9" ht="17.25">
      <c r="A53" s="12">
        <v>49</v>
      </c>
      <c r="B53" s="19" t="s">
        <v>65</v>
      </c>
      <c r="C53" s="20">
        <v>181012130</v>
      </c>
      <c r="D53" s="19" t="s">
        <v>17</v>
      </c>
      <c r="E53" s="21">
        <v>59</v>
      </c>
      <c r="F53" s="21">
        <v>14</v>
      </c>
      <c r="G53" s="17">
        <v>88</v>
      </c>
      <c r="H53" s="22">
        <f>(E53+F53)*0.15+G53*0.85</f>
        <v>85.75</v>
      </c>
      <c r="I53" s="64"/>
    </row>
    <row r="54" spans="1:9" ht="17.25">
      <c r="A54" s="12">
        <v>50</v>
      </c>
      <c r="B54" s="47" t="s">
        <v>66</v>
      </c>
      <c r="C54" s="48">
        <v>181012126</v>
      </c>
      <c r="D54" s="19" t="s">
        <v>17</v>
      </c>
      <c r="E54" s="49">
        <v>57</v>
      </c>
      <c r="F54" s="49">
        <v>8</v>
      </c>
      <c r="G54" s="50">
        <v>89.4</v>
      </c>
      <c r="H54" s="49">
        <f>(E54+F54)*0.15+G54*0.85</f>
        <v>85.74000000000001</v>
      </c>
      <c r="I54" s="64"/>
    </row>
    <row r="55" spans="1:9" ht="17.25">
      <c r="A55" s="12">
        <v>51</v>
      </c>
      <c r="B55" s="51" t="s">
        <v>67</v>
      </c>
      <c r="C55" s="52">
        <v>181012040</v>
      </c>
      <c r="D55" s="15" t="s">
        <v>15</v>
      </c>
      <c r="E55" s="17">
        <v>58</v>
      </c>
      <c r="F55" s="17">
        <v>3.3</v>
      </c>
      <c r="G55" s="17">
        <v>90</v>
      </c>
      <c r="H55" s="50">
        <f>(E55+F55)*0.15+G55*0.85</f>
        <v>85.695</v>
      </c>
      <c r="I55" s="64"/>
    </row>
    <row r="56" spans="1:9" ht="17.25">
      <c r="A56" s="12">
        <v>52</v>
      </c>
      <c r="B56" s="39" t="s">
        <v>68</v>
      </c>
      <c r="C56" s="53">
        <v>181012123</v>
      </c>
      <c r="D56" s="19" t="s">
        <v>17</v>
      </c>
      <c r="E56" s="33">
        <v>57</v>
      </c>
      <c r="F56" s="33">
        <v>3</v>
      </c>
      <c r="G56" s="17">
        <v>90.2</v>
      </c>
      <c r="H56" s="49">
        <f>(E56+F56)*0.15+G56*0.85</f>
        <v>85.67</v>
      </c>
      <c r="I56" s="64"/>
    </row>
    <row r="57" spans="1:9" ht="17.25">
      <c r="A57" s="12">
        <v>53</v>
      </c>
      <c r="B57" s="54" t="s">
        <v>69</v>
      </c>
      <c r="C57" s="55">
        <v>181012145</v>
      </c>
      <c r="D57" s="24" t="s">
        <v>19</v>
      </c>
      <c r="E57" s="26">
        <v>58</v>
      </c>
      <c r="F57" s="26">
        <v>8.8</v>
      </c>
      <c r="G57" s="26">
        <v>89</v>
      </c>
      <c r="H57" s="47">
        <f>(E57+F57)*15%+G57*85%</f>
        <v>85.66999999999999</v>
      </c>
      <c r="I57" s="64"/>
    </row>
    <row r="58" spans="1:9" ht="17.25">
      <c r="A58" s="12">
        <v>54</v>
      </c>
      <c r="B58" s="51" t="s">
        <v>70</v>
      </c>
      <c r="C58" s="52">
        <v>182018066</v>
      </c>
      <c r="D58" s="15" t="s">
        <v>15</v>
      </c>
      <c r="E58" s="17">
        <v>57</v>
      </c>
      <c r="F58" s="17">
        <v>8.5</v>
      </c>
      <c r="G58" s="17">
        <v>89.2</v>
      </c>
      <c r="H58" s="50">
        <f>(E58+F58)*0.15+G58*0.85</f>
        <v>85.64500000000001</v>
      </c>
      <c r="I58" s="64"/>
    </row>
    <row r="59" spans="1:9" ht="17.25">
      <c r="A59" s="12">
        <v>55</v>
      </c>
      <c r="B59" s="51" t="s">
        <v>71</v>
      </c>
      <c r="C59" s="55">
        <v>181012021</v>
      </c>
      <c r="D59" s="24" t="s">
        <v>19</v>
      </c>
      <c r="E59" s="26">
        <v>57</v>
      </c>
      <c r="F59" s="26">
        <v>4.2</v>
      </c>
      <c r="G59" s="26">
        <v>89.9</v>
      </c>
      <c r="H59" s="47">
        <f>(E59+F59)*15%+G59*85%</f>
        <v>85.595</v>
      </c>
      <c r="I59" s="64"/>
    </row>
    <row r="60" spans="1:9" ht="17.25">
      <c r="A60" s="12">
        <v>56</v>
      </c>
      <c r="B60" s="51" t="s">
        <v>72</v>
      </c>
      <c r="C60" s="52">
        <v>181012058</v>
      </c>
      <c r="D60" s="15" t="s">
        <v>15</v>
      </c>
      <c r="E60" s="17">
        <v>57</v>
      </c>
      <c r="F60" s="17">
        <v>9</v>
      </c>
      <c r="G60" s="17">
        <v>89</v>
      </c>
      <c r="H60" s="50">
        <f>(E60+F60)*0.15+G60*0.85</f>
        <v>85.55</v>
      </c>
      <c r="I60" s="64"/>
    </row>
    <row r="61" spans="1:9" ht="17.25">
      <c r="A61" s="12">
        <v>57</v>
      </c>
      <c r="B61" s="51" t="s">
        <v>73</v>
      </c>
      <c r="C61" s="55">
        <v>181012062</v>
      </c>
      <c r="D61" s="24" t="s">
        <v>19</v>
      </c>
      <c r="E61" s="26">
        <v>57</v>
      </c>
      <c r="F61" s="26">
        <v>6.5</v>
      </c>
      <c r="G61" s="26">
        <v>89.4</v>
      </c>
      <c r="H61" s="47">
        <f>(E61+F61)*15%+G61*85%</f>
        <v>85.51500000000001</v>
      </c>
      <c r="I61" s="64"/>
    </row>
    <row r="62" spans="1:9" ht="17.25">
      <c r="A62" s="12">
        <v>58</v>
      </c>
      <c r="B62" s="56" t="s">
        <v>74</v>
      </c>
      <c r="C62" s="57">
        <v>181012103</v>
      </c>
      <c r="D62" s="24" t="s">
        <v>19</v>
      </c>
      <c r="E62" s="25">
        <v>57</v>
      </c>
      <c r="F62" s="25">
        <v>0</v>
      </c>
      <c r="G62" s="58">
        <v>90.5</v>
      </c>
      <c r="H62" s="47">
        <f>(E62+F62)*15%+G62*85%</f>
        <v>85.475</v>
      </c>
      <c r="I62" s="64"/>
    </row>
    <row r="63" spans="1:9" ht="17.25">
      <c r="A63" s="12">
        <v>59</v>
      </c>
      <c r="B63" s="59" t="s">
        <v>75</v>
      </c>
      <c r="C63" s="60">
        <v>181012053</v>
      </c>
      <c r="D63" s="15" t="s">
        <v>15</v>
      </c>
      <c r="E63" s="16">
        <v>57</v>
      </c>
      <c r="F63" s="16">
        <v>4.5</v>
      </c>
      <c r="G63" s="16">
        <v>89.7</v>
      </c>
      <c r="H63" s="50">
        <f>(E63+F63)*0.15+G63*0.85</f>
        <v>85.47</v>
      </c>
      <c r="I63" s="64"/>
    </row>
    <row r="64" spans="1:9" ht="17.25">
      <c r="A64" s="12">
        <v>60</v>
      </c>
      <c r="B64" s="38" t="s">
        <v>76</v>
      </c>
      <c r="C64" s="61">
        <v>181012091</v>
      </c>
      <c r="D64" s="19" t="s">
        <v>17</v>
      </c>
      <c r="E64" s="21">
        <v>57.5</v>
      </c>
      <c r="F64" s="21">
        <v>4.5</v>
      </c>
      <c r="G64" s="16">
        <v>89.5</v>
      </c>
      <c r="H64" s="49">
        <f>(E64+F64)*0.15+G64*0.85</f>
        <v>85.375</v>
      </c>
      <c r="I64" s="64"/>
    </row>
    <row r="65" spans="1:9" ht="17.25">
      <c r="A65" s="12">
        <v>61</v>
      </c>
      <c r="B65" s="56" t="s">
        <v>77</v>
      </c>
      <c r="C65" s="57">
        <v>181012080</v>
      </c>
      <c r="D65" s="24" t="s">
        <v>19</v>
      </c>
      <c r="E65" s="25">
        <v>57</v>
      </c>
      <c r="F65" s="25">
        <v>1.5</v>
      </c>
      <c r="G65" s="25">
        <v>90.1</v>
      </c>
      <c r="H65" s="47">
        <f>(E65+F65)*15%+G65*85%</f>
        <v>85.36</v>
      </c>
      <c r="I65" s="64"/>
    </row>
    <row r="66" spans="1:9" ht="17.25">
      <c r="A66" s="12">
        <v>62</v>
      </c>
      <c r="B66" s="38" t="s">
        <v>78</v>
      </c>
      <c r="C66" s="65">
        <v>181012006</v>
      </c>
      <c r="D66" s="19" t="s">
        <v>17</v>
      </c>
      <c r="E66" s="21">
        <v>57</v>
      </c>
      <c r="F66" s="21">
        <v>8</v>
      </c>
      <c r="G66" s="16">
        <v>88.9</v>
      </c>
      <c r="H66" s="49">
        <f>(E66+F66)*0.15+G66*0.85</f>
        <v>85.315</v>
      </c>
      <c r="I66" s="64"/>
    </row>
    <row r="67" spans="1:9" ht="17.25">
      <c r="A67" s="12">
        <v>63</v>
      </c>
      <c r="B67" s="66" t="s">
        <v>79</v>
      </c>
      <c r="C67" s="65">
        <v>181012155</v>
      </c>
      <c r="D67" s="19" t="s">
        <v>17</v>
      </c>
      <c r="E67" s="21">
        <v>57</v>
      </c>
      <c r="F67" s="21">
        <v>9</v>
      </c>
      <c r="G67" s="16">
        <v>88.7</v>
      </c>
      <c r="H67" s="49">
        <f>(E67+F67)*0.15+G67*0.85</f>
        <v>85.295</v>
      </c>
      <c r="I67" s="64"/>
    </row>
    <row r="68" spans="1:9" ht="17.25">
      <c r="A68" s="12">
        <v>64</v>
      </c>
      <c r="B68" s="13" t="s">
        <v>80</v>
      </c>
      <c r="C68" s="14">
        <v>181012046</v>
      </c>
      <c r="D68" s="15" t="s">
        <v>15</v>
      </c>
      <c r="E68" s="67">
        <v>57</v>
      </c>
      <c r="F68" s="67">
        <v>10</v>
      </c>
      <c r="G68" s="67">
        <v>88.5</v>
      </c>
      <c r="H68" s="50">
        <f>(E68+F68)*0.15+G68*0.85</f>
        <v>85.27499999999999</v>
      </c>
      <c r="I68" s="64"/>
    </row>
    <row r="69" spans="1:9" ht="17.25">
      <c r="A69" s="12">
        <v>65</v>
      </c>
      <c r="B69" s="23" t="s">
        <v>81</v>
      </c>
      <c r="C69" s="24">
        <v>181012044</v>
      </c>
      <c r="D69" s="24" t="s">
        <v>19</v>
      </c>
      <c r="E69" s="68">
        <v>58</v>
      </c>
      <c r="F69" s="68">
        <v>3.8</v>
      </c>
      <c r="G69" s="68">
        <v>89.4</v>
      </c>
      <c r="H69" s="47">
        <f>(E69+F69)*15%+G69*85%</f>
        <v>85.26</v>
      </c>
      <c r="I69" s="64"/>
    </row>
    <row r="70" spans="1:9" ht="17.25">
      <c r="A70" s="12">
        <v>66</v>
      </c>
      <c r="B70" s="23" t="s">
        <v>82</v>
      </c>
      <c r="C70" s="24">
        <v>181012018</v>
      </c>
      <c r="D70" s="24" t="s">
        <v>19</v>
      </c>
      <c r="E70" s="68">
        <v>58.8</v>
      </c>
      <c r="F70" s="68">
        <v>9.3</v>
      </c>
      <c r="G70" s="68">
        <v>88.2</v>
      </c>
      <c r="H70" s="47">
        <f>(E70+F70)*15%+G70*85%</f>
        <v>85.185</v>
      </c>
      <c r="I70" s="64"/>
    </row>
    <row r="71" spans="1:9" ht="17.25">
      <c r="A71" s="12">
        <v>67</v>
      </c>
      <c r="B71" s="19" t="s">
        <v>83</v>
      </c>
      <c r="C71" s="20">
        <v>181012131</v>
      </c>
      <c r="D71" s="19" t="s">
        <v>17</v>
      </c>
      <c r="E71" s="69">
        <v>57.5</v>
      </c>
      <c r="F71" s="69">
        <v>10.5</v>
      </c>
      <c r="G71" s="67">
        <v>88.2</v>
      </c>
      <c r="H71" s="49">
        <f>(E71+F71)*0.15+G71*0.85</f>
        <v>85.17</v>
      </c>
      <c r="I71" s="64"/>
    </row>
    <row r="72" spans="1:9" ht="17.25">
      <c r="A72" s="12">
        <v>68</v>
      </c>
      <c r="B72" s="13" t="s">
        <v>84</v>
      </c>
      <c r="C72" s="14">
        <v>181012125</v>
      </c>
      <c r="D72" s="15" t="s">
        <v>15</v>
      </c>
      <c r="E72" s="67">
        <v>55</v>
      </c>
      <c r="F72" s="67">
        <v>10</v>
      </c>
      <c r="G72" s="67">
        <v>88.7</v>
      </c>
      <c r="H72" s="50">
        <f>(E72+F72)*0.15+G72*0.85</f>
        <v>85.145</v>
      </c>
      <c r="I72" s="64"/>
    </row>
    <row r="73" spans="1:9" ht="17.25">
      <c r="A73" s="12">
        <v>69</v>
      </c>
      <c r="B73" s="23" t="s">
        <v>85</v>
      </c>
      <c r="C73" s="24">
        <v>181012085</v>
      </c>
      <c r="D73" s="24" t="s">
        <v>19</v>
      </c>
      <c r="E73" s="68">
        <v>57</v>
      </c>
      <c r="F73" s="68">
        <v>0</v>
      </c>
      <c r="G73" s="68">
        <v>90.1</v>
      </c>
      <c r="H73" s="47">
        <f>(E73+F73)*15%+G73*85%</f>
        <v>85.13499999999999</v>
      </c>
      <c r="I73" s="64"/>
    </row>
    <row r="74" spans="1:9" ht="17.25">
      <c r="A74" s="12">
        <v>70</v>
      </c>
      <c r="B74" s="13" t="s">
        <v>86</v>
      </c>
      <c r="C74" s="14">
        <v>181012081</v>
      </c>
      <c r="D74" s="15" t="s">
        <v>15</v>
      </c>
      <c r="E74" s="67">
        <v>57</v>
      </c>
      <c r="F74" s="67">
        <v>3.9</v>
      </c>
      <c r="G74" s="67">
        <v>89.4</v>
      </c>
      <c r="H74" s="50">
        <f>(E74+F74)*0.15+G74*0.85</f>
        <v>85.12500000000001</v>
      </c>
      <c r="I74" s="64"/>
    </row>
    <row r="75" spans="1:9" ht="17.25">
      <c r="A75" s="12">
        <v>71</v>
      </c>
      <c r="B75" s="39" t="s">
        <v>87</v>
      </c>
      <c r="C75" s="53">
        <v>181012066</v>
      </c>
      <c r="D75" s="19" t="s">
        <v>17</v>
      </c>
      <c r="E75" s="33">
        <v>58</v>
      </c>
      <c r="F75" s="33">
        <v>5</v>
      </c>
      <c r="G75" s="17">
        <v>89</v>
      </c>
      <c r="H75" s="49">
        <f>(E75+F75)*0.15+G75*0.85</f>
        <v>85.1</v>
      </c>
      <c r="I75" s="64"/>
    </row>
    <row r="76" spans="1:9" ht="17.25">
      <c r="A76" s="12">
        <v>72</v>
      </c>
      <c r="B76" s="39" t="s">
        <v>88</v>
      </c>
      <c r="C76" s="53">
        <v>181012144</v>
      </c>
      <c r="D76" s="19" t="s">
        <v>17</v>
      </c>
      <c r="E76" s="33">
        <v>58</v>
      </c>
      <c r="F76" s="33">
        <v>3.5</v>
      </c>
      <c r="G76" s="17">
        <v>89.2</v>
      </c>
      <c r="H76" s="49">
        <f>(E76+F76)*0.15+G76*0.85</f>
        <v>85.045</v>
      </c>
      <c r="I76" s="64"/>
    </row>
    <row r="77" spans="1:9" ht="17.25">
      <c r="A77" s="12">
        <v>73</v>
      </c>
      <c r="B77" s="39" t="s">
        <v>89</v>
      </c>
      <c r="C77" s="53">
        <v>181012153</v>
      </c>
      <c r="D77" s="19" t="s">
        <v>17</v>
      </c>
      <c r="E77" s="33">
        <v>57</v>
      </c>
      <c r="F77" s="33">
        <v>6.5</v>
      </c>
      <c r="G77" s="17">
        <v>88.8</v>
      </c>
      <c r="H77" s="49">
        <f>(E77+F77)*0.15+G77*0.85</f>
        <v>85.005</v>
      </c>
      <c r="I77" s="64"/>
    </row>
    <row r="78" spans="1:9" ht="17.25">
      <c r="A78" s="12">
        <v>74</v>
      </c>
      <c r="B78" s="54" t="s">
        <v>90</v>
      </c>
      <c r="C78" s="55">
        <v>181012095</v>
      </c>
      <c r="D78" s="24" t="s">
        <v>19</v>
      </c>
      <c r="E78" s="26">
        <v>57</v>
      </c>
      <c r="F78" s="26">
        <v>1.9</v>
      </c>
      <c r="G78" s="26">
        <v>89.6</v>
      </c>
      <c r="H78" s="47">
        <f>(E78+F78)*15%+G78*85%</f>
        <v>84.99499999999999</v>
      </c>
      <c r="I78" s="64"/>
    </row>
    <row r="79" spans="1:9" ht="17.25">
      <c r="A79" s="12">
        <v>75</v>
      </c>
      <c r="B79" s="51" t="s">
        <v>91</v>
      </c>
      <c r="C79" s="55">
        <v>181012146</v>
      </c>
      <c r="D79" s="24" t="s">
        <v>19</v>
      </c>
      <c r="E79" s="26">
        <v>57</v>
      </c>
      <c r="F79" s="26">
        <v>3.4</v>
      </c>
      <c r="G79" s="26">
        <v>89.3</v>
      </c>
      <c r="H79" s="47">
        <f>(E79+F79)*15%+G79*85%</f>
        <v>84.965</v>
      </c>
      <c r="I79" s="64"/>
    </row>
    <row r="80" spans="1:9" ht="17.25">
      <c r="A80" s="12">
        <v>76</v>
      </c>
      <c r="B80" s="39" t="s">
        <v>92</v>
      </c>
      <c r="C80" s="53">
        <v>181012114</v>
      </c>
      <c r="D80" s="19" t="s">
        <v>17</v>
      </c>
      <c r="E80" s="33">
        <v>57.5</v>
      </c>
      <c r="F80" s="33">
        <v>3.5</v>
      </c>
      <c r="G80" s="17">
        <v>89.1</v>
      </c>
      <c r="H80" s="49">
        <f>(E80+F80)*0.15+G80*0.85</f>
        <v>84.885</v>
      </c>
      <c r="I80" s="64"/>
    </row>
    <row r="81" spans="1:9" ht="17.25">
      <c r="A81" s="12">
        <v>77</v>
      </c>
      <c r="B81" s="39" t="s">
        <v>93</v>
      </c>
      <c r="C81" s="53">
        <v>181012051</v>
      </c>
      <c r="D81" s="19" t="s">
        <v>17</v>
      </c>
      <c r="E81" s="33">
        <v>58</v>
      </c>
      <c r="F81" s="33">
        <v>1.5</v>
      </c>
      <c r="G81" s="17">
        <v>89.3</v>
      </c>
      <c r="H81" s="49">
        <f>(E81+F81)*0.15+G81*0.85</f>
        <v>84.83</v>
      </c>
      <c r="I81" s="64"/>
    </row>
    <row r="82" spans="1:9" ht="17.25">
      <c r="A82" s="12">
        <v>78</v>
      </c>
      <c r="B82" s="70" t="s">
        <v>94</v>
      </c>
      <c r="C82" s="70">
        <v>181012072</v>
      </c>
      <c r="D82" s="15" t="s">
        <v>15</v>
      </c>
      <c r="E82" s="36">
        <v>57</v>
      </c>
      <c r="F82" s="36">
        <v>4.5</v>
      </c>
      <c r="G82" s="36">
        <v>88.9</v>
      </c>
      <c r="H82" s="50">
        <f>(E82+F82)*0.15+G82*0.85</f>
        <v>84.78999999999999</v>
      </c>
      <c r="I82" s="64"/>
    </row>
    <row r="83" spans="1:9" ht="17.25">
      <c r="A83" s="12">
        <v>79</v>
      </c>
      <c r="B83" s="39" t="s">
        <v>95</v>
      </c>
      <c r="C83" s="53">
        <v>181012102</v>
      </c>
      <c r="D83" s="19" t="s">
        <v>17</v>
      </c>
      <c r="E83" s="33">
        <v>57</v>
      </c>
      <c r="F83" s="33">
        <v>0</v>
      </c>
      <c r="G83" s="17">
        <v>89.69</v>
      </c>
      <c r="H83" s="49">
        <f>(E83+F83)*0.15+G83*0.85</f>
        <v>84.78649999999999</v>
      </c>
      <c r="I83" s="64"/>
    </row>
    <row r="84" spans="1:9" ht="17.25">
      <c r="A84" s="12">
        <v>80</v>
      </c>
      <c r="B84" s="39" t="s">
        <v>96</v>
      </c>
      <c r="C84" s="53">
        <v>181012097</v>
      </c>
      <c r="D84" s="19" t="s">
        <v>17</v>
      </c>
      <c r="E84" s="33">
        <v>55</v>
      </c>
      <c r="F84" s="33">
        <v>9.5</v>
      </c>
      <c r="G84" s="17">
        <v>88.3</v>
      </c>
      <c r="H84" s="49">
        <f>(E84+F84)*0.15+G84*0.85</f>
        <v>84.72999999999999</v>
      </c>
      <c r="I84" s="64"/>
    </row>
    <row r="85" spans="1:9" ht="17.25">
      <c r="A85" s="12">
        <v>81</v>
      </c>
      <c r="B85" s="71" t="s">
        <v>97</v>
      </c>
      <c r="C85" s="72">
        <v>181012056</v>
      </c>
      <c r="D85" s="15" t="s">
        <v>15</v>
      </c>
      <c r="E85" s="33">
        <v>57</v>
      </c>
      <c r="F85" s="33">
        <v>11</v>
      </c>
      <c r="G85" s="33">
        <v>87.6</v>
      </c>
      <c r="H85" s="50">
        <f>(E85+F85)*0.15+G85*0.85</f>
        <v>84.66</v>
      </c>
      <c r="I85" s="64"/>
    </row>
    <row r="86" spans="1:9" ht="17.25">
      <c r="A86" s="12">
        <v>82</v>
      </c>
      <c r="B86" s="39" t="s">
        <v>98</v>
      </c>
      <c r="C86" s="53">
        <v>181012076</v>
      </c>
      <c r="D86" s="19" t="s">
        <v>17</v>
      </c>
      <c r="E86" s="33">
        <v>57</v>
      </c>
      <c r="F86" s="33">
        <v>7</v>
      </c>
      <c r="G86" s="17">
        <v>88.3</v>
      </c>
      <c r="H86" s="49">
        <f>(E86+F86)*0.15+G86*0.85</f>
        <v>84.65499999999999</v>
      </c>
      <c r="I86" s="64"/>
    </row>
    <row r="87" spans="1:9" ht="17.25">
      <c r="A87" s="12">
        <v>83</v>
      </c>
      <c r="B87" s="39" t="s">
        <v>99</v>
      </c>
      <c r="C87" s="53">
        <v>181012064</v>
      </c>
      <c r="D87" s="19" t="s">
        <v>17</v>
      </c>
      <c r="E87" s="33">
        <v>57</v>
      </c>
      <c r="F87" s="33">
        <v>3</v>
      </c>
      <c r="G87" s="17">
        <v>89</v>
      </c>
      <c r="H87" s="49">
        <f>(E87+F87)*0.15+G87*0.85</f>
        <v>84.64999999999999</v>
      </c>
      <c r="I87" s="64"/>
    </row>
    <row r="88" spans="1:9" ht="17.25">
      <c r="A88" s="12">
        <v>84</v>
      </c>
      <c r="B88" s="54" t="s">
        <v>100</v>
      </c>
      <c r="C88" s="55">
        <v>181012049</v>
      </c>
      <c r="D88" s="24" t="s">
        <v>19</v>
      </c>
      <c r="E88" s="26">
        <v>57</v>
      </c>
      <c r="F88" s="26">
        <v>3.5</v>
      </c>
      <c r="G88" s="26">
        <v>88.9</v>
      </c>
      <c r="H88" s="47">
        <f>(E88+F88)*15%+G88*85%</f>
        <v>84.64</v>
      </c>
      <c r="I88" s="64"/>
    </row>
    <row r="89" spans="1:9" ht="17.25">
      <c r="A89" s="12">
        <v>85</v>
      </c>
      <c r="B89" s="54" t="s">
        <v>101</v>
      </c>
      <c r="C89" s="55">
        <v>181035014</v>
      </c>
      <c r="D89" s="24" t="s">
        <v>19</v>
      </c>
      <c r="E89" s="26">
        <v>57</v>
      </c>
      <c r="F89" s="26">
        <v>2.3</v>
      </c>
      <c r="G89" s="26">
        <v>89.1</v>
      </c>
      <c r="H89" s="47">
        <f>(E89+F89)*15%+G89*85%</f>
        <v>84.63</v>
      </c>
      <c r="I89" s="64"/>
    </row>
    <row r="90" spans="1:9" ht="17.25">
      <c r="A90" s="12">
        <v>86</v>
      </c>
      <c r="B90" s="38" t="s">
        <v>102</v>
      </c>
      <c r="C90" s="65">
        <v>181012010</v>
      </c>
      <c r="D90" s="19" t="s">
        <v>17</v>
      </c>
      <c r="E90" s="21">
        <v>58</v>
      </c>
      <c r="F90" s="21">
        <v>0</v>
      </c>
      <c r="G90" s="16">
        <v>89.32</v>
      </c>
      <c r="H90" s="49">
        <f>(E90+F90)*0.15+G90*0.85</f>
        <v>84.622</v>
      </c>
      <c r="I90" s="64"/>
    </row>
    <row r="91" spans="1:9" ht="17.25">
      <c r="A91" s="12">
        <v>87</v>
      </c>
      <c r="B91" s="59" t="s">
        <v>103</v>
      </c>
      <c r="C91" s="60">
        <v>181012083</v>
      </c>
      <c r="D91" s="15" t="s">
        <v>15</v>
      </c>
      <c r="E91" s="16">
        <v>57</v>
      </c>
      <c r="F91" s="16">
        <v>0</v>
      </c>
      <c r="G91" s="16">
        <v>89.3</v>
      </c>
      <c r="H91" s="50">
        <f>(E91+F91)*0.15+G91*0.85</f>
        <v>84.455</v>
      </c>
      <c r="I91" s="64"/>
    </row>
    <row r="92" spans="1:9" ht="17.25">
      <c r="A92" s="12">
        <v>88</v>
      </c>
      <c r="B92" s="38" t="s">
        <v>104</v>
      </c>
      <c r="C92" s="65">
        <v>181012033</v>
      </c>
      <c r="D92" s="19" t="s">
        <v>17</v>
      </c>
      <c r="E92" s="21">
        <v>57</v>
      </c>
      <c r="F92" s="21">
        <v>1.5</v>
      </c>
      <c r="G92" s="16">
        <v>89</v>
      </c>
      <c r="H92" s="49">
        <f>(E92+F92)*0.15+G92*0.85</f>
        <v>84.425</v>
      </c>
      <c r="I92" s="64"/>
    </row>
    <row r="93" spans="1:9" ht="17.25">
      <c r="A93" s="12">
        <v>89</v>
      </c>
      <c r="B93" s="73" t="s">
        <v>105</v>
      </c>
      <c r="C93" s="73">
        <v>181012141</v>
      </c>
      <c r="D93" s="15" t="s">
        <v>15</v>
      </c>
      <c r="E93" s="38">
        <v>58.5</v>
      </c>
      <c r="F93" s="38">
        <v>8.2</v>
      </c>
      <c r="G93" s="74">
        <v>87.4</v>
      </c>
      <c r="H93" s="50">
        <f>(E93+F93)*0.15+G93*0.85</f>
        <v>84.295</v>
      </c>
      <c r="I93" s="64"/>
    </row>
    <row r="94" spans="1:9" ht="17.25">
      <c r="A94" s="12">
        <v>90</v>
      </c>
      <c r="B94" s="59" t="s">
        <v>106</v>
      </c>
      <c r="C94" s="60">
        <v>181012042</v>
      </c>
      <c r="D94" s="15" t="s">
        <v>15</v>
      </c>
      <c r="E94" s="16">
        <v>58</v>
      </c>
      <c r="F94" s="16">
        <v>8.6</v>
      </c>
      <c r="G94" s="16">
        <v>87.4</v>
      </c>
      <c r="H94" s="50">
        <f>(E94+F94)*0.15+G94*0.85</f>
        <v>84.28</v>
      </c>
      <c r="I94" s="64"/>
    </row>
    <row r="95" spans="1:9" ht="17.25">
      <c r="A95" s="12">
        <v>91</v>
      </c>
      <c r="B95" s="38" t="s">
        <v>107</v>
      </c>
      <c r="C95" s="65">
        <v>181012060</v>
      </c>
      <c r="D95" s="19" t="s">
        <v>17</v>
      </c>
      <c r="E95" s="21">
        <v>57</v>
      </c>
      <c r="F95" s="21">
        <v>0.3</v>
      </c>
      <c r="G95" s="16">
        <v>89.02</v>
      </c>
      <c r="H95" s="49">
        <f>(E95+F95)*0.15+G95*0.85</f>
        <v>84.262</v>
      </c>
      <c r="I95" s="64"/>
    </row>
    <row r="96" spans="1:9" ht="17.25">
      <c r="A96" s="12">
        <v>92</v>
      </c>
      <c r="B96" s="56" t="s">
        <v>108</v>
      </c>
      <c r="C96" s="57">
        <v>181012008</v>
      </c>
      <c r="D96" s="24" t="s">
        <v>19</v>
      </c>
      <c r="E96" s="25">
        <v>57</v>
      </c>
      <c r="F96" s="25">
        <v>2.3</v>
      </c>
      <c r="G96" s="25">
        <v>88.6</v>
      </c>
      <c r="H96" s="47">
        <f>(E96+F96)*15%+G96*85%</f>
        <v>84.20499999999998</v>
      </c>
      <c r="I96" s="64"/>
    </row>
    <row r="97" spans="1:9" ht="17.25">
      <c r="A97" s="12">
        <v>93</v>
      </c>
      <c r="B97" s="13" t="s">
        <v>109</v>
      </c>
      <c r="C97" s="24">
        <v>181012041</v>
      </c>
      <c r="D97" s="24" t="s">
        <v>19</v>
      </c>
      <c r="E97" s="68">
        <v>57.5</v>
      </c>
      <c r="F97" s="68">
        <v>2</v>
      </c>
      <c r="G97" s="68">
        <v>88.5</v>
      </c>
      <c r="H97" s="19">
        <f>(E97+F97)*15%+G97*85%</f>
        <v>84.14999999999999</v>
      </c>
      <c r="I97" s="64"/>
    </row>
    <row r="98" spans="1:9" ht="17.25">
      <c r="A98" s="12">
        <v>94</v>
      </c>
      <c r="B98" s="19" t="s">
        <v>110</v>
      </c>
      <c r="C98" s="20">
        <v>181012015</v>
      </c>
      <c r="D98" s="19" t="s">
        <v>17</v>
      </c>
      <c r="E98" s="69">
        <v>57</v>
      </c>
      <c r="F98" s="69">
        <v>0</v>
      </c>
      <c r="G98" s="67">
        <v>88.8</v>
      </c>
      <c r="H98" s="69">
        <f>(E98+F98)*0.15+G98*0.85</f>
        <v>84.02999999999999</v>
      </c>
      <c r="I98" s="64"/>
    </row>
    <row r="99" spans="1:9" ht="17.25">
      <c r="A99" s="12">
        <v>95</v>
      </c>
      <c r="B99" s="23" t="s">
        <v>111</v>
      </c>
      <c r="C99" s="24">
        <v>181012078</v>
      </c>
      <c r="D99" s="24" t="s">
        <v>19</v>
      </c>
      <c r="E99" s="68">
        <v>57</v>
      </c>
      <c r="F99" s="68">
        <v>0</v>
      </c>
      <c r="G99" s="68">
        <v>88.7</v>
      </c>
      <c r="H99" s="19">
        <f>(E99+F99)*15%+G99*85%</f>
        <v>83.945</v>
      </c>
      <c r="I99" s="64"/>
    </row>
    <row r="100" spans="1:9" ht="17.25">
      <c r="A100" s="12">
        <v>96</v>
      </c>
      <c r="B100" s="19" t="s">
        <v>112</v>
      </c>
      <c r="C100" s="20">
        <v>181012127</v>
      </c>
      <c r="D100" s="19" t="s">
        <v>17</v>
      </c>
      <c r="E100" s="69">
        <v>57</v>
      </c>
      <c r="F100" s="69">
        <v>2.5</v>
      </c>
      <c r="G100" s="67">
        <v>88</v>
      </c>
      <c r="H100" s="69">
        <f>(E100+F100)*0.15+G100*0.85</f>
        <v>83.725</v>
      </c>
      <c r="I100" s="64"/>
    </row>
    <row r="101" spans="1:9" ht="17.25">
      <c r="A101" s="12">
        <v>97</v>
      </c>
      <c r="B101" s="19" t="s">
        <v>113</v>
      </c>
      <c r="C101" s="20">
        <v>181012128</v>
      </c>
      <c r="D101" s="19" t="s">
        <v>17</v>
      </c>
      <c r="E101" s="69">
        <v>55</v>
      </c>
      <c r="F101" s="69">
        <v>0</v>
      </c>
      <c r="G101" s="67">
        <v>88.75</v>
      </c>
      <c r="H101" s="69">
        <f>(E101+F101)*0.15+G101*0.85</f>
        <v>83.6875</v>
      </c>
      <c r="I101" s="64"/>
    </row>
    <row r="102" spans="1:9" ht="17.25">
      <c r="A102" s="12">
        <v>98</v>
      </c>
      <c r="B102" s="13" t="s">
        <v>114</v>
      </c>
      <c r="C102" s="24">
        <v>181012110</v>
      </c>
      <c r="D102" s="24" t="s">
        <v>19</v>
      </c>
      <c r="E102" s="68">
        <v>57.5</v>
      </c>
      <c r="F102" s="68">
        <v>0</v>
      </c>
      <c r="G102" s="68">
        <v>88.2</v>
      </c>
      <c r="H102" s="19">
        <f>(E102+F102)*15%+G102*85%</f>
        <v>83.595</v>
      </c>
      <c r="I102" s="64"/>
    </row>
    <row r="103" spans="1:9" ht="17.25">
      <c r="A103" s="12">
        <v>99</v>
      </c>
      <c r="B103" s="13" t="s">
        <v>115</v>
      </c>
      <c r="C103" s="14">
        <v>181012106</v>
      </c>
      <c r="D103" s="15" t="s">
        <v>15</v>
      </c>
      <c r="E103" s="67">
        <v>57</v>
      </c>
      <c r="F103" s="67">
        <v>1</v>
      </c>
      <c r="G103" s="67">
        <v>88.1</v>
      </c>
      <c r="H103" s="67">
        <f>(E103+F103)*0.15+G103*0.85</f>
        <v>83.585</v>
      </c>
      <c r="I103" s="64"/>
    </row>
    <row r="104" spans="1:9" ht="17.25">
      <c r="A104" s="12">
        <v>100</v>
      </c>
      <c r="B104" s="13" t="s">
        <v>116</v>
      </c>
      <c r="C104" s="14">
        <v>181012031</v>
      </c>
      <c r="D104" s="15" t="s">
        <v>15</v>
      </c>
      <c r="E104" s="67">
        <v>54</v>
      </c>
      <c r="F104" s="67">
        <v>7</v>
      </c>
      <c r="G104" s="67">
        <v>87.4</v>
      </c>
      <c r="H104" s="67">
        <f>(E104+F104)*0.15+G104*0.85</f>
        <v>83.44000000000001</v>
      </c>
      <c r="I104" s="64"/>
    </row>
    <row r="105" spans="1:9" ht="17.25">
      <c r="A105" s="12">
        <v>101</v>
      </c>
      <c r="B105" s="75" t="s">
        <v>117</v>
      </c>
      <c r="C105" s="20">
        <v>181012079</v>
      </c>
      <c r="D105" s="19" t="s">
        <v>17</v>
      </c>
      <c r="E105" s="69">
        <v>57</v>
      </c>
      <c r="F105" s="69">
        <v>6.5</v>
      </c>
      <c r="G105" s="67">
        <v>86.8</v>
      </c>
      <c r="H105" s="69">
        <f>(E105+F105)*0.15+G105*0.85</f>
        <v>83.305</v>
      </c>
      <c r="I105" s="64"/>
    </row>
    <row r="106" spans="1:9" ht="17.25">
      <c r="A106" s="12">
        <v>102</v>
      </c>
      <c r="B106" s="13" t="s">
        <v>118</v>
      </c>
      <c r="C106" s="24">
        <v>181012043</v>
      </c>
      <c r="D106" s="24" t="s">
        <v>19</v>
      </c>
      <c r="E106" s="68">
        <v>57</v>
      </c>
      <c r="F106" s="68">
        <v>3</v>
      </c>
      <c r="G106" s="68">
        <v>87.3</v>
      </c>
      <c r="H106" s="19">
        <f>(E106+F106)*15%+G106*85%</f>
        <v>83.205</v>
      </c>
      <c r="I106" s="64"/>
    </row>
    <row r="107" spans="1:9" ht="17.25">
      <c r="A107" s="12">
        <v>103</v>
      </c>
      <c r="B107" s="23" t="s">
        <v>119</v>
      </c>
      <c r="C107" s="24">
        <v>181012088</v>
      </c>
      <c r="D107" s="24" t="s">
        <v>19</v>
      </c>
      <c r="E107" s="68">
        <v>57</v>
      </c>
      <c r="F107" s="68">
        <v>4.5</v>
      </c>
      <c r="G107" s="68">
        <v>87</v>
      </c>
      <c r="H107" s="19">
        <f>(E107+F107)*15%+G107*85%</f>
        <v>83.175</v>
      </c>
      <c r="I107" s="64"/>
    </row>
    <row r="108" spans="1:9" ht="17.25">
      <c r="A108" s="12">
        <v>104</v>
      </c>
      <c r="B108" s="13" t="s">
        <v>120</v>
      </c>
      <c r="C108" s="24">
        <v>181012054</v>
      </c>
      <c r="D108" s="24" t="s">
        <v>19</v>
      </c>
      <c r="E108" s="68">
        <v>56</v>
      </c>
      <c r="F108" s="68">
        <v>0</v>
      </c>
      <c r="G108" s="68">
        <v>87.9</v>
      </c>
      <c r="H108" s="19">
        <f>(E108+F108)*15%+G108*85%</f>
        <v>83.11500000000001</v>
      </c>
      <c r="I108" s="64"/>
    </row>
    <row r="109" spans="1:9" ht="17.25">
      <c r="A109" s="12">
        <v>105</v>
      </c>
      <c r="B109" s="19" t="s">
        <v>121</v>
      </c>
      <c r="C109" s="20">
        <v>181012105</v>
      </c>
      <c r="D109" s="19" t="s">
        <v>17</v>
      </c>
      <c r="E109" s="69">
        <v>57</v>
      </c>
      <c r="F109" s="69">
        <v>1.5</v>
      </c>
      <c r="G109" s="67">
        <v>87.4</v>
      </c>
      <c r="H109" s="69">
        <f>(E109+F109)*0.15+G109*0.85</f>
        <v>83.06500000000001</v>
      </c>
      <c r="I109" s="64"/>
    </row>
    <row r="110" spans="1:9" ht="17.25">
      <c r="A110" s="12">
        <v>106</v>
      </c>
      <c r="B110" s="23" t="s">
        <v>122</v>
      </c>
      <c r="C110" s="24">
        <v>181031033</v>
      </c>
      <c r="D110" s="24" t="s">
        <v>19</v>
      </c>
      <c r="E110" s="68">
        <v>58</v>
      </c>
      <c r="F110" s="68">
        <v>1</v>
      </c>
      <c r="G110" s="68">
        <v>87.3</v>
      </c>
      <c r="H110" s="19">
        <f>(E110+F110)*15%+G110*85%</f>
        <v>83.05499999999999</v>
      </c>
      <c r="I110" s="64"/>
    </row>
    <row r="111" spans="1:9" ht="17.25">
      <c r="A111" s="12">
        <v>107</v>
      </c>
      <c r="B111" s="19" t="s">
        <v>123</v>
      </c>
      <c r="C111" s="20">
        <v>181012048</v>
      </c>
      <c r="D111" s="19" t="s">
        <v>17</v>
      </c>
      <c r="E111" s="69">
        <v>53</v>
      </c>
      <c r="F111" s="69">
        <v>0.9</v>
      </c>
      <c r="G111" s="67">
        <v>88.1</v>
      </c>
      <c r="H111" s="69">
        <f>(E111+F111)*0.15+G111*0.85</f>
        <v>82.96999999999998</v>
      </c>
      <c r="I111" s="64"/>
    </row>
    <row r="112" spans="1:9" ht="17.25">
      <c r="A112" s="12">
        <v>108</v>
      </c>
      <c r="B112" s="19" t="s">
        <v>124</v>
      </c>
      <c r="C112" s="20">
        <v>181012023</v>
      </c>
      <c r="D112" s="19" t="s">
        <v>17</v>
      </c>
      <c r="E112" s="69">
        <v>55</v>
      </c>
      <c r="F112" s="69">
        <v>0</v>
      </c>
      <c r="G112" s="67">
        <v>87.9</v>
      </c>
      <c r="H112" s="69">
        <f>(E112+F112)*0.15+G112*0.85</f>
        <v>82.965</v>
      </c>
      <c r="I112" s="64"/>
    </row>
    <row r="113" spans="1:9" ht="17.25">
      <c r="A113" s="12">
        <v>109</v>
      </c>
      <c r="B113" s="19" t="s">
        <v>125</v>
      </c>
      <c r="C113" s="20">
        <v>181012074</v>
      </c>
      <c r="D113" s="19" t="s">
        <v>17</v>
      </c>
      <c r="E113" s="69">
        <v>53</v>
      </c>
      <c r="F113" s="69">
        <v>12.5</v>
      </c>
      <c r="G113" s="67">
        <v>85.9</v>
      </c>
      <c r="H113" s="69">
        <f>(E113+F113)*0.15+G113*0.85</f>
        <v>82.84</v>
      </c>
      <c r="I113" s="64"/>
    </row>
    <row r="114" spans="1:9" ht="17.25">
      <c r="A114" s="12">
        <v>110</v>
      </c>
      <c r="B114" s="19" t="s">
        <v>126</v>
      </c>
      <c r="C114" s="20">
        <v>181012156</v>
      </c>
      <c r="D114" s="19" t="s">
        <v>17</v>
      </c>
      <c r="E114" s="69">
        <v>57</v>
      </c>
      <c r="F114" s="69">
        <v>3</v>
      </c>
      <c r="G114" s="67">
        <v>86.6</v>
      </c>
      <c r="H114" s="69">
        <f>(E114+F114)*0.15+G114*0.85</f>
        <v>82.61</v>
      </c>
      <c r="I114" s="64"/>
    </row>
    <row r="115" spans="1:9" ht="17.25">
      <c r="A115" s="12">
        <v>111</v>
      </c>
      <c r="B115" s="23" t="s">
        <v>127</v>
      </c>
      <c r="C115" s="24">
        <v>181012092</v>
      </c>
      <c r="D115" s="24" t="s">
        <v>19</v>
      </c>
      <c r="E115" s="68">
        <v>57</v>
      </c>
      <c r="F115" s="68">
        <v>4.5</v>
      </c>
      <c r="G115" s="68">
        <v>86.2</v>
      </c>
      <c r="H115" s="19">
        <f>(E115+F115)*15%+G115*85%</f>
        <v>82.49499999999999</v>
      </c>
      <c r="I115" s="64"/>
    </row>
    <row r="116" spans="1:9" ht="17.25">
      <c r="A116" s="12">
        <v>112</v>
      </c>
      <c r="B116" s="19" t="s">
        <v>128</v>
      </c>
      <c r="C116" s="20">
        <v>181012019</v>
      </c>
      <c r="D116" s="19" t="s">
        <v>17</v>
      </c>
      <c r="E116" s="69">
        <v>57</v>
      </c>
      <c r="F116" s="69">
        <v>2.8</v>
      </c>
      <c r="G116" s="67">
        <v>86.4</v>
      </c>
      <c r="H116" s="69">
        <f>(E116+F116)*0.15+G116*0.85</f>
        <v>82.41</v>
      </c>
      <c r="I116" s="64"/>
    </row>
    <row r="117" spans="1:9" ht="17.25">
      <c r="A117" s="12">
        <v>113</v>
      </c>
      <c r="B117" s="31" t="s">
        <v>129</v>
      </c>
      <c r="C117" s="32">
        <v>181012136</v>
      </c>
      <c r="D117" s="15" t="s">
        <v>15</v>
      </c>
      <c r="E117" s="69">
        <v>55</v>
      </c>
      <c r="F117" s="69">
        <v>3.5</v>
      </c>
      <c r="G117" s="69">
        <v>86.6</v>
      </c>
      <c r="H117" s="67">
        <f>(E117+F117)*0.15+G117*0.85</f>
        <v>82.385</v>
      </c>
      <c r="I117" s="64"/>
    </row>
    <row r="118" spans="1:9" ht="17.25">
      <c r="A118" s="12">
        <v>114</v>
      </c>
      <c r="B118" s="19" t="s">
        <v>130</v>
      </c>
      <c r="C118" s="20">
        <v>181012014</v>
      </c>
      <c r="D118" s="19" t="s">
        <v>17</v>
      </c>
      <c r="E118" s="69">
        <v>57</v>
      </c>
      <c r="F118" s="69">
        <v>0</v>
      </c>
      <c r="G118" s="67">
        <v>86.6</v>
      </c>
      <c r="H118" s="69">
        <f>(E118+F118)*0.15+G118*0.85</f>
        <v>82.16</v>
      </c>
      <c r="I118" s="64"/>
    </row>
    <row r="119" spans="1:9" ht="17.25">
      <c r="A119" s="12">
        <v>115</v>
      </c>
      <c r="B119" s="13" t="s">
        <v>131</v>
      </c>
      <c r="C119" s="24">
        <v>181013035</v>
      </c>
      <c r="D119" s="24" t="s">
        <v>19</v>
      </c>
      <c r="E119" s="68">
        <v>57</v>
      </c>
      <c r="F119" s="68">
        <v>0</v>
      </c>
      <c r="G119" s="68">
        <v>86.6</v>
      </c>
      <c r="H119" s="19">
        <f>(E119+F119)*15%+G119*85%</f>
        <v>82.16</v>
      </c>
      <c r="I119" s="64"/>
    </row>
    <row r="120" spans="1:9" ht="17.25">
      <c r="A120" s="12">
        <v>116</v>
      </c>
      <c r="B120" s="19" t="s">
        <v>132</v>
      </c>
      <c r="C120" s="20">
        <v>181012111</v>
      </c>
      <c r="D120" s="19" t="s">
        <v>17</v>
      </c>
      <c r="E120" s="69">
        <v>55</v>
      </c>
      <c r="F120" s="69">
        <v>0</v>
      </c>
      <c r="G120" s="67">
        <v>86.7</v>
      </c>
      <c r="H120" s="69">
        <f>(E120+F120)*0.15+G120*0.85</f>
        <v>81.94500000000001</v>
      </c>
      <c r="I120" s="64"/>
    </row>
    <row r="121" spans="1:9" ht="17.25">
      <c r="A121" s="12">
        <v>117</v>
      </c>
      <c r="B121" s="19" t="s">
        <v>133</v>
      </c>
      <c r="C121" s="20">
        <v>181012011</v>
      </c>
      <c r="D121" s="19" t="s">
        <v>17</v>
      </c>
      <c r="E121" s="69">
        <v>57</v>
      </c>
      <c r="F121" s="69">
        <v>0</v>
      </c>
      <c r="G121" s="67">
        <v>86.2</v>
      </c>
      <c r="H121" s="69">
        <f>(E121+F121)*0.15+G121*0.85</f>
        <v>81.82</v>
      </c>
      <c r="I121" s="64"/>
    </row>
    <row r="122" spans="1:9" ht="17.25">
      <c r="A122" s="12">
        <v>118</v>
      </c>
      <c r="B122" s="23" t="s">
        <v>134</v>
      </c>
      <c r="C122" s="24">
        <v>181012035</v>
      </c>
      <c r="D122" s="24" t="s">
        <v>19</v>
      </c>
      <c r="E122" s="68">
        <v>57</v>
      </c>
      <c r="F122" s="68">
        <v>0</v>
      </c>
      <c r="G122" s="68">
        <v>86.1</v>
      </c>
      <c r="H122" s="19">
        <f>(E122+F122)*15%+G122*85%</f>
        <v>81.73499999999999</v>
      </c>
      <c r="I122" s="64"/>
    </row>
    <row r="123" spans="1:9" ht="17.25">
      <c r="A123" s="12">
        <v>119</v>
      </c>
      <c r="B123" s="19" t="s">
        <v>135</v>
      </c>
      <c r="C123" s="20">
        <v>181012067</v>
      </c>
      <c r="D123" s="19" t="s">
        <v>17</v>
      </c>
      <c r="E123" s="69">
        <v>57.5</v>
      </c>
      <c r="F123" s="69">
        <v>1</v>
      </c>
      <c r="G123" s="67">
        <v>85.5</v>
      </c>
      <c r="H123" s="69">
        <f>(E123+F123)*0.15+G123*0.85</f>
        <v>81.45</v>
      </c>
      <c r="I123" s="64"/>
    </row>
    <row r="124" spans="1:9" ht="17.25">
      <c r="A124" s="12">
        <v>120</v>
      </c>
      <c r="B124" s="19" t="s">
        <v>136</v>
      </c>
      <c r="C124" s="20">
        <v>181012017</v>
      </c>
      <c r="D124" s="19" t="s">
        <v>17</v>
      </c>
      <c r="E124" s="69">
        <v>55</v>
      </c>
      <c r="F124" s="69">
        <v>0</v>
      </c>
      <c r="G124" s="67">
        <v>85.9</v>
      </c>
      <c r="H124" s="69">
        <f>(E124+F124)*0.15+G124*0.85</f>
        <v>81.265</v>
      </c>
      <c r="I124" s="64"/>
    </row>
    <row r="125" spans="1:9" ht="17.25">
      <c r="A125" s="12">
        <v>121</v>
      </c>
      <c r="B125" s="31" t="s">
        <v>137</v>
      </c>
      <c r="C125" s="32">
        <v>181012030</v>
      </c>
      <c r="D125" s="15" t="s">
        <v>15</v>
      </c>
      <c r="E125" s="69">
        <v>57</v>
      </c>
      <c r="F125" s="69">
        <v>3</v>
      </c>
      <c r="G125" s="69">
        <v>84.1</v>
      </c>
      <c r="H125" s="67">
        <f>(E125+F125)*0.15+G125*0.85</f>
        <v>80.485</v>
      </c>
      <c r="I125" s="64"/>
    </row>
    <row r="126" spans="1:9" ht="17.25">
      <c r="A126" s="12">
        <v>122</v>
      </c>
      <c r="B126" s="19" t="s">
        <v>138</v>
      </c>
      <c r="C126" s="20">
        <v>181012077</v>
      </c>
      <c r="D126" s="19" t="s">
        <v>17</v>
      </c>
      <c r="E126" s="69">
        <v>57</v>
      </c>
      <c r="F126" s="69">
        <v>0</v>
      </c>
      <c r="G126" s="67">
        <v>84.02</v>
      </c>
      <c r="H126" s="69">
        <f>(E126+F126)*0.15+G126*0.85</f>
        <v>79.967</v>
      </c>
      <c r="I126" s="64"/>
    </row>
    <row r="127" spans="1:9" ht="17.25">
      <c r="A127" s="12">
        <v>123</v>
      </c>
      <c r="B127" s="19" t="s">
        <v>139</v>
      </c>
      <c r="C127" s="20">
        <v>181012122</v>
      </c>
      <c r="D127" s="19" t="s">
        <v>17</v>
      </c>
      <c r="E127" s="69">
        <v>56</v>
      </c>
      <c r="F127" s="69">
        <v>0</v>
      </c>
      <c r="G127" s="67">
        <v>83.7</v>
      </c>
      <c r="H127" s="69">
        <f>(E127+F127)*0.15+G127*0.85</f>
        <v>79.545</v>
      </c>
      <c r="I127" s="64"/>
    </row>
    <row r="128" spans="1:9" ht="17.25">
      <c r="A128" s="12">
        <v>124</v>
      </c>
      <c r="B128" s="13" t="s">
        <v>140</v>
      </c>
      <c r="C128" s="24">
        <v>181012029</v>
      </c>
      <c r="D128" s="24" t="s">
        <v>19</v>
      </c>
      <c r="E128" s="68">
        <v>57</v>
      </c>
      <c r="F128" s="68">
        <v>0</v>
      </c>
      <c r="G128" s="68">
        <v>83.5</v>
      </c>
      <c r="H128" s="19">
        <f>(E128+F128)*15%+G128*85%</f>
        <v>79.52499999999999</v>
      </c>
      <c r="I128" s="64"/>
    </row>
    <row r="129" spans="1:9" ht="17.25">
      <c r="A129" s="12">
        <v>125</v>
      </c>
      <c r="B129" s="15" t="s">
        <v>141</v>
      </c>
      <c r="C129" s="15">
        <v>181012050</v>
      </c>
      <c r="D129" s="15" t="s">
        <v>15</v>
      </c>
      <c r="E129" s="19">
        <v>57</v>
      </c>
      <c r="F129" s="19">
        <v>0</v>
      </c>
      <c r="G129" s="76">
        <v>83</v>
      </c>
      <c r="H129" s="67">
        <f>(E129+F129)*0.15+G129*0.85</f>
        <v>79.1</v>
      </c>
      <c r="I129" s="64"/>
    </row>
    <row r="130" spans="1:9" ht="17.25">
      <c r="A130" s="12">
        <v>126</v>
      </c>
      <c r="B130" s="19" t="s">
        <v>142</v>
      </c>
      <c r="C130" s="20">
        <v>181013071</v>
      </c>
      <c r="D130" s="19" t="s">
        <v>17</v>
      </c>
      <c r="E130" s="69">
        <v>57</v>
      </c>
      <c r="F130" s="69">
        <v>8</v>
      </c>
      <c r="G130" s="67">
        <v>81.24</v>
      </c>
      <c r="H130" s="69">
        <f>(E130+F130)*0.15+G130*0.85</f>
        <v>78.80399999999999</v>
      </c>
      <c r="I130" s="64"/>
    </row>
    <row r="131" spans="1:9" ht="17.25">
      <c r="A131" s="12">
        <v>127</v>
      </c>
      <c r="B131" s="23" t="s">
        <v>143</v>
      </c>
      <c r="C131" s="24">
        <v>181012108</v>
      </c>
      <c r="D131" s="24" t="s">
        <v>19</v>
      </c>
      <c r="E131" s="68">
        <v>57</v>
      </c>
      <c r="F131" s="68">
        <v>0</v>
      </c>
      <c r="G131" s="68">
        <v>82.6</v>
      </c>
      <c r="H131" s="19">
        <f>(E131+F131)*15%+G131*85%</f>
        <v>78.75999999999999</v>
      </c>
      <c r="I131" s="64"/>
    </row>
    <row r="132" spans="1:9" ht="17.25">
      <c r="A132" s="12">
        <v>128</v>
      </c>
      <c r="B132" s="31" t="s">
        <v>144</v>
      </c>
      <c r="C132" s="32">
        <v>181012003</v>
      </c>
      <c r="D132" s="15" t="s">
        <v>15</v>
      </c>
      <c r="E132" s="69">
        <v>56</v>
      </c>
      <c r="F132" s="69">
        <v>1</v>
      </c>
      <c r="G132" s="69">
        <v>82.5</v>
      </c>
      <c r="H132" s="67">
        <f>(E132+F132)*0.15+G132*0.85</f>
        <v>78.675</v>
      </c>
      <c r="I132" s="64"/>
    </row>
    <row r="133" spans="1:9" ht="17.25">
      <c r="A133" s="12">
        <v>129</v>
      </c>
      <c r="B133" s="13" t="s">
        <v>145</v>
      </c>
      <c r="C133" s="24">
        <v>181061214</v>
      </c>
      <c r="D133" s="24" t="s">
        <v>19</v>
      </c>
      <c r="E133" s="68">
        <v>56</v>
      </c>
      <c r="F133" s="68">
        <v>2.5</v>
      </c>
      <c r="G133" s="68">
        <v>81.8</v>
      </c>
      <c r="H133" s="19">
        <f>(E133+F133)*15%+G133*85%</f>
        <v>78.305</v>
      </c>
      <c r="I133" s="64"/>
    </row>
    <row r="134" spans="1:9" ht="17.25">
      <c r="A134" s="12">
        <v>130</v>
      </c>
      <c r="B134" s="13" t="s">
        <v>146</v>
      </c>
      <c r="C134" s="24">
        <v>171012167</v>
      </c>
      <c r="D134" s="24" t="s">
        <v>19</v>
      </c>
      <c r="E134" s="68">
        <v>56</v>
      </c>
      <c r="F134" s="68">
        <v>0</v>
      </c>
      <c r="G134" s="68">
        <v>82.1</v>
      </c>
      <c r="H134" s="19">
        <f>(E134+F134)*15%+G134*85%</f>
        <v>78.185</v>
      </c>
      <c r="I134" s="64"/>
    </row>
    <row r="135" spans="1:9" ht="17.25">
      <c r="A135" s="12">
        <v>131</v>
      </c>
      <c r="B135" s="19" t="s">
        <v>147</v>
      </c>
      <c r="C135" s="20">
        <v>181012139</v>
      </c>
      <c r="D135" s="19" t="s">
        <v>17</v>
      </c>
      <c r="E135" s="69">
        <v>56</v>
      </c>
      <c r="F135" s="69">
        <v>0</v>
      </c>
      <c r="G135" s="67">
        <v>80.2</v>
      </c>
      <c r="H135" s="69">
        <f>(E135+F135)*0.15+G135*0.85</f>
        <v>76.57000000000001</v>
      </c>
      <c r="I135" s="64"/>
    </row>
    <row r="136" spans="1:9" ht="18.75" customHeight="1">
      <c r="A136" s="12">
        <v>132</v>
      </c>
      <c r="B136" s="13" t="s">
        <v>148</v>
      </c>
      <c r="C136" s="14">
        <v>182018126</v>
      </c>
      <c r="D136" s="15" t="s">
        <v>15</v>
      </c>
      <c r="E136" s="67">
        <v>54.5</v>
      </c>
      <c r="F136" s="67">
        <v>3</v>
      </c>
      <c r="G136" s="67">
        <v>79.7</v>
      </c>
      <c r="H136" s="67">
        <f>(E136+F136)*0.15+G136*0.85</f>
        <v>76.37</v>
      </c>
      <c r="I136" s="64"/>
    </row>
    <row r="137" spans="1:9" ht="15">
      <c r="A137" s="77"/>
      <c r="B137" s="77"/>
      <c r="C137" s="77"/>
      <c r="D137" s="77"/>
      <c r="E137" s="77"/>
      <c r="F137" s="77"/>
      <c r="G137" s="77"/>
      <c r="H137" s="77"/>
      <c r="I137" s="91"/>
    </row>
    <row r="138" spans="1:9" ht="15">
      <c r="A138" s="77"/>
      <c r="B138" s="78"/>
      <c r="C138" s="78"/>
      <c r="D138" s="78"/>
      <c r="E138" s="78"/>
      <c r="F138" s="78"/>
      <c r="G138" s="78"/>
      <c r="H138" s="79"/>
      <c r="I138" s="91"/>
    </row>
    <row r="139" spans="1:9" ht="15">
      <c r="A139" s="77"/>
      <c r="B139" s="77"/>
      <c r="C139" s="77"/>
      <c r="D139" s="77"/>
      <c r="E139" s="77"/>
      <c r="F139" s="77"/>
      <c r="G139" s="77"/>
      <c r="H139" s="77"/>
      <c r="I139" s="91"/>
    </row>
    <row r="140" spans="1:9" ht="15">
      <c r="A140" s="77"/>
      <c r="B140" s="80"/>
      <c r="C140" s="81"/>
      <c r="D140" s="78"/>
      <c r="E140" s="78"/>
      <c r="F140" s="78"/>
      <c r="G140" s="82"/>
      <c r="H140" s="79"/>
      <c r="I140" s="91"/>
    </row>
    <row r="141" spans="1:9" ht="15">
      <c r="A141" s="77"/>
      <c r="B141" s="78"/>
      <c r="C141" s="78"/>
      <c r="D141" s="78"/>
      <c r="E141" s="78"/>
      <c r="F141" s="78"/>
      <c r="G141" s="78"/>
      <c r="H141" s="79"/>
      <c r="I141" s="91"/>
    </row>
    <row r="142" spans="1:9" ht="15">
      <c r="A142" s="77"/>
      <c r="B142" s="78"/>
      <c r="C142" s="78"/>
      <c r="D142" s="78"/>
      <c r="E142" s="78"/>
      <c r="F142" s="78"/>
      <c r="G142" s="78"/>
      <c r="H142" s="79"/>
      <c r="I142" s="91"/>
    </row>
    <row r="143" spans="1:9" ht="15">
      <c r="A143" s="77"/>
      <c r="B143" s="78"/>
      <c r="C143" s="78"/>
      <c r="D143" s="78"/>
      <c r="E143" s="78"/>
      <c r="F143" s="78"/>
      <c r="G143" s="83"/>
      <c r="H143" s="79"/>
      <c r="I143" s="91"/>
    </row>
    <row r="144" spans="1:9" ht="15">
      <c r="A144" s="77"/>
      <c r="B144" s="78"/>
      <c r="C144" s="78"/>
      <c r="D144" s="78"/>
      <c r="E144" s="78"/>
      <c r="F144" s="78"/>
      <c r="G144" s="78"/>
      <c r="H144" s="79"/>
      <c r="I144" s="91"/>
    </row>
    <row r="145" spans="1:9" ht="15">
      <c r="A145" s="77"/>
      <c r="B145" s="78"/>
      <c r="C145" s="78"/>
      <c r="D145" s="78"/>
      <c r="E145" s="78"/>
      <c r="F145" s="78"/>
      <c r="G145" s="78"/>
      <c r="H145" s="79"/>
      <c r="I145" s="91"/>
    </row>
    <row r="146" spans="1:9" ht="15">
      <c r="A146" s="77"/>
      <c r="B146" s="78"/>
      <c r="C146" s="78"/>
      <c r="D146" s="78"/>
      <c r="E146" s="78"/>
      <c r="F146" s="78"/>
      <c r="G146" s="78"/>
      <c r="H146" s="79"/>
      <c r="I146" s="91"/>
    </row>
    <row r="147" spans="1:9" ht="15">
      <c r="A147" s="77"/>
      <c r="B147" s="78"/>
      <c r="C147" s="78"/>
      <c r="D147" s="78"/>
      <c r="E147" s="78"/>
      <c r="F147" s="78"/>
      <c r="G147" s="78"/>
      <c r="H147" s="79"/>
      <c r="I147" s="91"/>
    </row>
    <row r="148" spans="1:9" ht="15">
      <c r="A148" s="77"/>
      <c r="B148" s="78"/>
      <c r="C148" s="78"/>
      <c r="D148" s="78"/>
      <c r="E148" s="78"/>
      <c r="F148" s="78"/>
      <c r="G148" s="84"/>
      <c r="H148" s="85"/>
      <c r="I148" s="91"/>
    </row>
    <row r="149" spans="1:9" ht="15">
      <c r="A149" s="77"/>
      <c r="B149" s="77"/>
      <c r="C149" s="77"/>
      <c r="D149" s="77"/>
      <c r="E149" s="77"/>
      <c r="F149" s="77"/>
      <c r="G149" s="77"/>
      <c r="H149" s="77"/>
      <c r="I149" s="91"/>
    </row>
    <row r="150" spans="1:9" ht="15">
      <c r="A150" s="77"/>
      <c r="B150" s="77"/>
      <c r="C150" s="77"/>
      <c r="D150" s="77"/>
      <c r="E150" s="77"/>
      <c r="F150" s="77"/>
      <c r="G150" s="77"/>
      <c r="H150" s="77"/>
      <c r="I150" s="91"/>
    </row>
    <row r="151" spans="1:9" ht="15">
      <c r="A151" s="77"/>
      <c r="B151" s="78"/>
      <c r="C151" s="78"/>
      <c r="D151" s="78"/>
      <c r="E151" s="78"/>
      <c r="F151" s="78"/>
      <c r="G151" s="83"/>
      <c r="H151" s="79"/>
      <c r="I151" s="91"/>
    </row>
    <row r="152" spans="1:9" ht="15">
      <c r="A152" s="77"/>
      <c r="B152" s="77"/>
      <c r="C152" s="77"/>
      <c r="D152" s="77"/>
      <c r="E152" s="77"/>
      <c r="F152" s="77"/>
      <c r="G152" s="77"/>
      <c r="H152" s="77"/>
      <c r="I152" s="91"/>
    </row>
    <row r="153" spans="1:9" ht="15">
      <c r="A153" s="77"/>
      <c r="B153" s="77"/>
      <c r="C153" s="77"/>
      <c r="D153" s="77"/>
      <c r="E153" s="77"/>
      <c r="F153" s="77"/>
      <c r="G153" s="77"/>
      <c r="H153" s="77"/>
      <c r="I153" s="91"/>
    </row>
    <row r="154" spans="1:9" ht="15">
      <c r="A154" s="77"/>
      <c r="B154" s="78"/>
      <c r="C154" s="78"/>
      <c r="D154" s="78"/>
      <c r="E154" s="78"/>
      <c r="F154" s="78"/>
      <c r="G154" s="84"/>
      <c r="H154" s="85"/>
      <c r="I154" s="91"/>
    </row>
    <row r="155" spans="1:9" ht="15">
      <c r="A155" s="77"/>
      <c r="B155" s="78"/>
      <c r="C155" s="78"/>
      <c r="D155" s="78"/>
      <c r="E155" s="78"/>
      <c r="F155" s="78"/>
      <c r="G155" s="78"/>
      <c r="H155" s="79"/>
      <c r="I155" s="91"/>
    </row>
    <row r="156" spans="1:9" ht="15">
      <c r="A156" s="77"/>
      <c r="B156" s="78"/>
      <c r="C156" s="78"/>
      <c r="D156" s="78"/>
      <c r="E156" s="78"/>
      <c r="F156" s="78"/>
      <c r="G156" s="78"/>
      <c r="H156" s="79"/>
      <c r="I156" s="91"/>
    </row>
    <row r="157" spans="1:9" ht="15">
      <c r="A157" s="77"/>
      <c r="B157" s="80"/>
      <c r="C157" s="81"/>
      <c r="D157" s="78"/>
      <c r="E157" s="78"/>
      <c r="F157" s="78"/>
      <c r="G157" s="82"/>
      <c r="H157" s="79"/>
      <c r="I157" s="91"/>
    </row>
    <row r="158" spans="1:9" ht="15">
      <c r="A158" s="77"/>
      <c r="B158" s="80"/>
      <c r="C158" s="81"/>
      <c r="D158" s="78"/>
      <c r="E158" s="78"/>
      <c r="F158" s="78"/>
      <c r="G158" s="82"/>
      <c r="H158" s="79"/>
      <c r="I158" s="91"/>
    </row>
    <row r="159" spans="1:9" ht="15">
      <c r="A159" s="77"/>
      <c r="B159" s="77"/>
      <c r="C159" s="77"/>
      <c r="D159" s="77"/>
      <c r="E159" s="77"/>
      <c r="F159" s="77"/>
      <c r="G159" s="77"/>
      <c r="H159" s="77"/>
      <c r="I159" s="91"/>
    </row>
    <row r="160" spans="1:9" ht="15">
      <c r="A160" s="77"/>
      <c r="B160" s="78"/>
      <c r="C160" s="78"/>
      <c r="D160" s="78"/>
      <c r="E160" s="78"/>
      <c r="F160" s="78"/>
      <c r="G160" s="78"/>
      <c r="H160" s="79"/>
      <c r="I160" s="91"/>
    </row>
    <row r="161" spans="1:9" ht="15">
      <c r="A161" s="77"/>
      <c r="B161" s="78"/>
      <c r="C161" s="78"/>
      <c r="D161" s="78"/>
      <c r="E161" s="78"/>
      <c r="F161" s="78"/>
      <c r="G161" s="78"/>
      <c r="H161" s="79"/>
      <c r="I161" s="91"/>
    </row>
    <row r="162" spans="1:9" ht="15">
      <c r="A162" s="77"/>
      <c r="B162" s="80"/>
      <c r="C162" s="81"/>
      <c r="D162" s="78"/>
      <c r="E162" s="86"/>
      <c r="F162" s="86"/>
      <c r="G162" s="82"/>
      <c r="H162" s="79"/>
      <c r="I162" s="91"/>
    </row>
    <row r="163" spans="1:9" ht="15">
      <c r="A163" s="77"/>
      <c r="B163" s="77"/>
      <c r="C163" s="77"/>
      <c r="D163" s="77"/>
      <c r="E163" s="77"/>
      <c r="F163" s="77"/>
      <c r="G163" s="77"/>
      <c r="H163" s="77"/>
      <c r="I163" s="91"/>
    </row>
    <row r="164" spans="1:9" ht="15">
      <c r="A164" s="77"/>
      <c r="B164" s="77"/>
      <c r="C164" s="77"/>
      <c r="D164" s="77"/>
      <c r="E164" s="77"/>
      <c r="F164" s="77"/>
      <c r="G164" s="77"/>
      <c r="H164" s="77"/>
      <c r="I164" s="91"/>
    </row>
    <row r="165" spans="1:9" ht="15">
      <c r="A165" s="77"/>
      <c r="B165" s="78"/>
      <c r="C165" s="78"/>
      <c r="D165" s="78"/>
      <c r="E165" s="78"/>
      <c r="F165" s="78"/>
      <c r="G165" s="78"/>
      <c r="H165" s="79"/>
      <c r="I165" s="91"/>
    </row>
    <row r="166" spans="1:9" ht="15">
      <c r="A166" s="77"/>
      <c r="B166" s="80"/>
      <c r="C166" s="81"/>
      <c r="D166" s="78"/>
      <c r="E166" s="86"/>
      <c r="F166" s="86"/>
      <c r="G166" s="82"/>
      <c r="H166" s="79"/>
      <c r="I166" s="91"/>
    </row>
    <row r="167" spans="1:9" ht="15">
      <c r="A167" s="77"/>
      <c r="B167" s="78"/>
      <c r="C167" s="78"/>
      <c r="D167" s="78"/>
      <c r="E167" s="78"/>
      <c r="F167" s="78"/>
      <c r="G167" s="78"/>
      <c r="H167" s="79"/>
      <c r="I167" s="91"/>
    </row>
    <row r="168" spans="1:9" ht="15">
      <c r="A168" s="77"/>
      <c r="B168" s="78"/>
      <c r="C168" s="78"/>
      <c r="D168" s="78"/>
      <c r="E168" s="87"/>
      <c r="F168" s="87"/>
      <c r="G168" s="78"/>
      <c r="H168" s="79"/>
      <c r="I168" s="91"/>
    </row>
    <row r="169" spans="1:9" ht="15">
      <c r="A169" s="77"/>
      <c r="B169" s="88"/>
      <c r="C169" s="80"/>
      <c r="D169" s="78"/>
      <c r="E169" s="86"/>
      <c r="F169" s="86"/>
      <c r="G169" s="82"/>
      <c r="H169" s="79"/>
      <c r="I169" s="91"/>
    </row>
    <row r="170" spans="1:9" ht="15">
      <c r="A170" s="77"/>
      <c r="B170" s="80"/>
      <c r="C170" s="81"/>
      <c r="D170" s="78"/>
      <c r="E170" s="78"/>
      <c r="F170" s="78"/>
      <c r="G170" s="82"/>
      <c r="H170" s="79"/>
      <c r="I170" s="91"/>
    </row>
    <row r="171" spans="1:9" ht="15">
      <c r="A171" s="77"/>
      <c r="B171" s="78"/>
      <c r="C171" s="78"/>
      <c r="D171" s="78"/>
      <c r="E171" s="78"/>
      <c r="F171" s="78"/>
      <c r="G171" s="84"/>
      <c r="H171" s="85"/>
      <c r="I171" s="91"/>
    </row>
    <row r="172" spans="1:9" ht="15">
      <c r="A172" s="77"/>
      <c r="B172" s="78"/>
      <c r="C172" s="81"/>
      <c r="D172" s="78"/>
      <c r="E172" s="78"/>
      <c r="F172" s="78"/>
      <c r="G172" s="82"/>
      <c r="H172" s="79"/>
      <c r="I172" s="91"/>
    </row>
    <row r="173" spans="1:9" ht="15">
      <c r="A173" s="77"/>
      <c r="B173" s="78"/>
      <c r="C173" s="78"/>
      <c r="D173" s="78"/>
      <c r="E173" s="78"/>
      <c r="F173" s="78"/>
      <c r="G173" s="78"/>
      <c r="H173" s="79"/>
      <c r="I173" s="91"/>
    </row>
    <row r="174" spans="1:9" ht="15">
      <c r="A174" s="77"/>
      <c r="B174" s="88"/>
      <c r="C174" s="80"/>
      <c r="D174" s="78"/>
      <c r="E174" s="86"/>
      <c r="F174" s="86"/>
      <c r="G174" s="82"/>
      <c r="H174" s="79"/>
      <c r="I174" s="91"/>
    </row>
    <row r="175" spans="1:9" ht="15">
      <c r="A175" s="77"/>
      <c r="B175" s="77"/>
      <c r="C175" s="77"/>
      <c r="D175" s="77"/>
      <c r="E175" s="77"/>
      <c r="F175" s="77"/>
      <c r="G175" s="77"/>
      <c r="H175" s="77"/>
      <c r="I175" s="91"/>
    </row>
    <row r="176" spans="1:9" ht="15">
      <c r="A176" s="77"/>
      <c r="B176" s="78"/>
      <c r="C176" s="78"/>
      <c r="D176" s="78"/>
      <c r="E176" s="78"/>
      <c r="F176" s="78"/>
      <c r="G176" s="84"/>
      <c r="H176" s="85"/>
      <c r="I176" s="91"/>
    </row>
    <row r="177" spans="1:9" ht="15">
      <c r="A177" s="77"/>
      <c r="B177" s="78"/>
      <c r="C177" s="78"/>
      <c r="D177" s="78"/>
      <c r="E177" s="78"/>
      <c r="F177" s="78"/>
      <c r="G177" s="78"/>
      <c r="H177" s="79"/>
      <c r="I177" s="91"/>
    </row>
    <row r="178" spans="1:9" ht="15">
      <c r="A178" s="77"/>
      <c r="B178" s="78"/>
      <c r="C178" s="78"/>
      <c r="D178" s="78"/>
      <c r="E178" s="78"/>
      <c r="F178" s="78"/>
      <c r="G178" s="78"/>
      <c r="H178" s="79"/>
      <c r="I178" s="91"/>
    </row>
    <row r="179" spans="1:9" ht="15">
      <c r="A179" s="77"/>
      <c r="B179" s="78"/>
      <c r="C179" s="78"/>
      <c r="D179" s="89"/>
      <c r="E179" s="78"/>
      <c r="F179" s="78"/>
      <c r="G179" s="78"/>
      <c r="H179" s="79"/>
      <c r="I179" s="91"/>
    </row>
    <row r="180" spans="1:9" ht="15">
      <c r="A180" s="77"/>
      <c r="B180" s="77"/>
      <c r="C180" s="77"/>
      <c r="D180" s="77"/>
      <c r="E180" s="77"/>
      <c r="F180" s="77"/>
      <c r="G180" s="77"/>
      <c r="H180" s="77"/>
      <c r="I180" s="91"/>
    </row>
    <row r="181" spans="1:9" ht="15">
      <c r="A181" s="77"/>
      <c r="B181" s="77"/>
      <c r="C181" s="77"/>
      <c r="D181" s="77"/>
      <c r="E181" s="77"/>
      <c r="F181" s="77"/>
      <c r="G181" s="77"/>
      <c r="H181" s="77"/>
      <c r="I181" s="91"/>
    </row>
    <row r="182" spans="1:9" ht="15">
      <c r="A182" s="77"/>
      <c r="B182" s="78"/>
      <c r="C182" s="78"/>
      <c r="D182" s="78"/>
      <c r="E182" s="78"/>
      <c r="F182" s="78"/>
      <c r="G182" s="84"/>
      <c r="H182" s="85"/>
      <c r="I182" s="91"/>
    </row>
    <row r="183" spans="1:9" ht="15">
      <c r="A183" s="77"/>
      <c r="B183" s="78"/>
      <c r="C183" s="78"/>
      <c r="D183" s="78"/>
      <c r="E183" s="78"/>
      <c r="F183" s="78"/>
      <c r="G183" s="78"/>
      <c r="H183" s="79"/>
      <c r="I183" s="91"/>
    </row>
    <row r="184" spans="1:9" ht="15">
      <c r="A184" s="77"/>
      <c r="B184" s="80"/>
      <c r="C184" s="81"/>
      <c r="D184" s="78"/>
      <c r="E184" s="78"/>
      <c r="F184" s="78"/>
      <c r="G184" s="82"/>
      <c r="H184" s="79"/>
      <c r="I184" s="91"/>
    </row>
    <row r="185" spans="1:9" ht="15">
      <c r="A185" s="77"/>
      <c r="B185" s="78"/>
      <c r="C185" s="78"/>
      <c r="D185" s="78"/>
      <c r="E185" s="78"/>
      <c r="F185" s="78"/>
      <c r="G185" s="83"/>
      <c r="H185" s="79"/>
      <c r="I185" s="91"/>
    </row>
    <row r="186" spans="1:9" ht="15">
      <c r="A186" s="77"/>
      <c r="B186" s="78"/>
      <c r="C186" s="78"/>
      <c r="D186" s="78"/>
      <c r="E186" s="78"/>
      <c r="F186" s="78"/>
      <c r="G186" s="78"/>
      <c r="H186" s="79"/>
      <c r="I186" s="91"/>
    </row>
    <row r="187" spans="1:9" ht="15">
      <c r="A187" s="77"/>
      <c r="B187" s="78"/>
      <c r="C187" s="90"/>
      <c r="D187" s="78"/>
      <c r="E187" s="86"/>
      <c r="F187" s="86"/>
      <c r="G187" s="82"/>
      <c r="H187" s="79"/>
      <c r="I187" s="91"/>
    </row>
    <row r="188" spans="1:9" ht="15">
      <c r="A188" s="77"/>
      <c r="B188" s="77"/>
      <c r="C188" s="77"/>
      <c r="D188" s="77"/>
      <c r="E188" s="77"/>
      <c r="F188" s="77"/>
      <c r="G188" s="77"/>
      <c r="H188" s="77"/>
      <c r="I188" s="92"/>
    </row>
    <row r="189" spans="1:9" ht="15">
      <c r="A189" s="77"/>
      <c r="B189" s="78"/>
      <c r="C189" s="78"/>
      <c r="D189" s="78"/>
      <c r="E189" s="78"/>
      <c r="F189" s="78"/>
      <c r="G189" s="83"/>
      <c r="H189" s="79"/>
      <c r="I189" s="92"/>
    </row>
    <row r="190" spans="1:9" ht="15">
      <c r="A190" s="77"/>
      <c r="B190" s="77"/>
      <c r="C190" s="77"/>
      <c r="D190" s="77"/>
      <c r="E190" s="77"/>
      <c r="F190" s="77"/>
      <c r="G190" s="77"/>
      <c r="H190" s="77"/>
      <c r="I190" s="92"/>
    </row>
    <row r="191" spans="1:9" ht="15">
      <c r="A191" s="77"/>
      <c r="B191" s="78"/>
      <c r="C191" s="78"/>
      <c r="D191" s="78"/>
      <c r="E191" s="78"/>
      <c r="F191" s="78"/>
      <c r="G191" s="84"/>
      <c r="H191" s="85"/>
      <c r="I191" s="92"/>
    </row>
    <row r="192" spans="1:9" ht="15">
      <c r="A192" s="77"/>
      <c r="B192" s="78"/>
      <c r="C192" s="78"/>
      <c r="D192" s="78"/>
      <c r="E192" s="78"/>
      <c r="F192" s="78"/>
      <c r="G192" s="84"/>
      <c r="H192" s="85"/>
      <c r="I192" s="92"/>
    </row>
    <row r="193" spans="1:9" ht="15">
      <c r="A193" s="77"/>
      <c r="B193" s="78"/>
      <c r="C193" s="78"/>
      <c r="D193" s="78"/>
      <c r="E193" s="78"/>
      <c r="F193" s="78"/>
      <c r="G193" s="83"/>
      <c r="H193" s="79"/>
      <c r="I193" s="92"/>
    </row>
    <row r="194" spans="1:9" ht="15">
      <c r="A194" s="77"/>
      <c r="B194" s="78"/>
      <c r="C194" s="78"/>
      <c r="D194" s="78"/>
      <c r="E194" s="78"/>
      <c r="F194" s="78"/>
      <c r="G194" s="84"/>
      <c r="H194" s="85"/>
      <c r="I194" s="92"/>
    </row>
    <row r="195" spans="1:9" ht="15">
      <c r="A195" s="77"/>
      <c r="B195" s="78"/>
      <c r="C195" s="78"/>
      <c r="D195" s="78"/>
      <c r="E195" s="78"/>
      <c r="F195" s="78"/>
      <c r="G195" s="84"/>
      <c r="H195" s="85"/>
      <c r="I195" s="92"/>
    </row>
    <row r="196" spans="1:9" ht="15">
      <c r="A196" s="77"/>
      <c r="B196" s="80"/>
      <c r="C196" s="81"/>
      <c r="D196" s="78"/>
      <c r="E196" s="78"/>
      <c r="F196" s="78"/>
      <c r="G196" s="82"/>
      <c r="H196" s="79"/>
      <c r="I196" s="92"/>
    </row>
    <row r="197" spans="1:9" ht="15">
      <c r="A197" s="77"/>
      <c r="B197" s="77"/>
      <c r="C197" s="77"/>
      <c r="D197" s="77"/>
      <c r="E197" s="77"/>
      <c r="F197" s="77"/>
      <c r="G197" s="77"/>
      <c r="H197" s="77"/>
      <c r="I197" s="92"/>
    </row>
    <row r="198" spans="1:9" ht="15">
      <c r="A198" s="77"/>
      <c r="B198" s="78"/>
      <c r="C198" s="78"/>
      <c r="D198" s="78"/>
      <c r="E198" s="78"/>
      <c r="F198" s="78"/>
      <c r="G198" s="84"/>
      <c r="H198" s="85"/>
      <c r="I198" s="92"/>
    </row>
    <row r="199" spans="1:9" ht="15">
      <c r="A199" s="77"/>
      <c r="B199" s="80"/>
      <c r="C199" s="81"/>
      <c r="D199" s="78"/>
      <c r="E199" s="78"/>
      <c r="F199" s="78"/>
      <c r="G199" s="82"/>
      <c r="H199" s="79"/>
      <c r="I199" s="92"/>
    </row>
    <row r="200" spans="1:9" ht="15">
      <c r="A200" s="77"/>
      <c r="B200" s="77"/>
      <c r="C200" s="77"/>
      <c r="D200" s="77"/>
      <c r="E200" s="77"/>
      <c r="F200" s="77"/>
      <c r="G200" s="77"/>
      <c r="H200" s="77"/>
      <c r="I200" s="92"/>
    </row>
    <row r="201" spans="1:9" ht="15">
      <c r="A201" s="77"/>
      <c r="B201" s="78"/>
      <c r="C201" s="78"/>
      <c r="D201" s="78"/>
      <c r="E201" s="78"/>
      <c r="F201" s="78"/>
      <c r="G201" s="84"/>
      <c r="H201" s="85"/>
      <c r="I201" s="92"/>
    </row>
    <row r="202" spans="1:9" ht="15">
      <c r="A202" s="77"/>
      <c r="B202" s="78"/>
      <c r="C202" s="78"/>
      <c r="D202" s="78"/>
      <c r="E202" s="78"/>
      <c r="F202" s="78"/>
      <c r="G202" s="84"/>
      <c r="H202" s="85"/>
      <c r="I202" s="92"/>
    </row>
    <row r="203" spans="1:9" ht="15">
      <c r="A203" s="77"/>
      <c r="B203" s="81"/>
      <c r="C203" s="80"/>
      <c r="D203" s="78"/>
      <c r="E203" s="86"/>
      <c r="F203" s="86"/>
      <c r="G203" s="82"/>
      <c r="H203" s="79"/>
      <c r="I203" s="92"/>
    </row>
    <row r="204" spans="1:9" ht="15">
      <c r="A204" s="77"/>
      <c r="B204" s="78"/>
      <c r="C204" s="78"/>
      <c r="D204" s="78"/>
      <c r="E204" s="78"/>
      <c r="F204" s="78"/>
      <c r="G204" s="83"/>
      <c r="H204" s="79"/>
      <c r="I204" s="92"/>
    </row>
    <row r="205" spans="1:9" ht="15">
      <c r="A205" s="77"/>
      <c r="B205" s="78"/>
      <c r="C205" s="78"/>
      <c r="D205" s="78"/>
      <c r="E205" s="78"/>
      <c r="F205" s="78"/>
      <c r="G205" s="78"/>
      <c r="H205" s="79"/>
      <c r="I205" s="92"/>
    </row>
    <row r="206" spans="1:9" ht="15">
      <c r="A206" s="77"/>
      <c r="B206" s="77"/>
      <c r="C206" s="77"/>
      <c r="D206" s="77"/>
      <c r="E206" s="77"/>
      <c r="F206" s="77"/>
      <c r="G206" s="77"/>
      <c r="H206" s="77"/>
      <c r="I206" s="92"/>
    </row>
    <row r="207" spans="1:9" ht="15">
      <c r="A207" s="77"/>
      <c r="B207" s="78"/>
      <c r="C207" s="78"/>
      <c r="D207" s="78"/>
      <c r="E207" s="78"/>
      <c r="F207" s="78"/>
      <c r="G207" s="84"/>
      <c r="H207" s="85"/>
      <c r="I207" s="92"/>
    </row>
    <row r="208" spans="1:9" ht="15">
      <c r="A208" s="77"/>
      <c r="B208" s="78"/>
      <c r="C208" s="78"/>
      <c r="D208" s="78"/>
      <c r="E208" s="78"/>
      <c r="F208" s="78"/>
      <c r="G208" s="84"/>
      <c r="H208" s="85"/>
      <c r="I208" s="92"/>
    </row>
    <row r="209" spans="1:9" ht="15">
      <c r="A209" s="77"/>
      <c r="B209" s="80"/>
      <c r="C209" s="81"/>
      <c r="D209" s="78"/>
      <c r="E209" s="78"/>
      <c r="F209" s="78"/>
      <c r="G209" s="82"/>
      <c r="H209" s="79"/>
      <c r="I209" s="92"/>
    </row>
    <row r="210" spans="1:9" ht="15">
      <c r="A210" s="77"/>
      <c r="B210" s="77"/>
      <c r="C210" s="77"/>
      <c r="D210" s="77"/>
      <c r="E210" s="77"/>
      <c r="F210" s="77"/>
      <c r="G210" s="77"/>
      <c r="H210" s="77"/>
      <c r="I210" s="92"/>
    </row>
    <row r="211" spans="1:9" ht="15">
      <c r="A211" s="77"/>
      <c r="B211" s="78"/>
      <c r="C211" s="78"/>
      <c r="D211" s="78"/>
      <c r="E211" s="78"/>
      <c r="F211" s="78"/>
      <c r="G211" s="84"/>
      <c r="H211" s="85"/>
      <c r="I211" s="92"/>
    </row>
    <row r="212" spans="1:9" ht="15">
      <c r="A212" s="77"/>
      <c r="B212" s="80"/>
      <c r="C212" s="81"/>
      <c r="D212" s="78"/>
      <c r="E212" s="78"/>
      <c r="F212" s="78"/>
      <c r="G212" s="82"/>
      <c r="H212" s="79"/>
      <c r="I212" s="92"/>
    </row>
    <row r="213" spans="1:9" ht="15">
      <c r="A213" s="77"/>
      <c r="B213" s="78"/>
      <c r="C213" s="78"/>
      <c r="D213" s="78"/>
      <c r="E213" s="78"/>
      <c r="F213" s="78"/>
      <c r="G213" s="84"/>
      <c r="H213" s="85"/>
      <c r="I213" s="92"/>
    </row>
    <row r="214" spans="1:9" ht="15">
      <c r="A214" s="77"/>
      <c r="B214" s="78"/>
      <c r="C214" s="78"/>
      <c r="D214" s="78"/>
      <c r="E214" s="78"/>
      <c r="F214" s="78"/>
      <c r="G214" s="84"/>
      <c r="H214" s="85"/>
      <c r="I214" s="92"/>
    </row>
    <row r="215" spans="1:9" ht="15">
      <c r="A215" s="77"/>
      <c r="B215" s="78"/>
      <c r="C215" s="86"/>
      <c r="D215" s="78"/>
      <c r="E215" s="86"/>
      <c r="F215" s="86"/>
      <c r="G215" s="82"/>
      <c r="H215" s="79"/>
      <c r="I215" s="92"/>
    </row>
    <row r="216" spans="1:9" ht="15">
      <c r="A216" s="77"/>
      <c r="B216" s="80"/>
      <c r="C216" s="81"/>
      <c r="D216" s="78"/>
      <c r="E216" s="78"/>
      <c r="F216" s="78"/>
      <c r="G216" s="82"/>
      <c r="H216" s="79"/>
      <c r="I216" s="92"/>
    </row>
    <row r="217" spans="1:9" ht="15">
      <c r="A217" s="77"/>
      <c r="B217" s="80"/>
      <c r="C217" s="81"/>
      <c r="D217" s="78"/>
      <c r="E217" s="78"/>
      <c r="F217" s="78"/>
      <c r="G217" s="82"/>
      <c r="H217" s="79"/>
      <c r="I217" s="92"/>
    </row>
    <row r="218" spans="1:9" ht="15">
      <c r="A218" s="77"/>
      <c r="B218" s="80"/>
      <c r="C218" s="81"/>
      <c r="D218" s="78"/>
      <c r="E218" s="86"/>
      <c r="F218" s="86"/>
      <c r="G218" s="82"/>
      <c r="H218" s="79"/>
      <c r="I218" s="92"/>
    </row>
    <row r="219" spans="1:9" ht="15">
      <c r="A219" s="77"/>
      <c r="B219" s="78"/>
      <c r="C219" s="78"/>
      <c r="D219" s="78"/>
      <c r="E219" s="78"/>
      <c r="F219" s="78"/>
      <c r="G219" s="83"/>
      <c r="H219" s="79"/>
      <c r="I219" s="92"/>
    </row>
    <row r="220" spans="1:9" ht="15">
      <c r="A220" s="77"/>
      <c r="B220" s="78"/>
      <c r="C220" s="78"/>
      <c r="D220" s="78"/>
      <c r="E220" s="78"/>
      <c r="F220" s="78"/>
      <c r="G220" s="84"/>
      <c r="H220" s="85"/>
      <c r="I220" s="92"/>
    </row>
    <row r="221" spans="1:9" ht="15">
      <c r="A221" s="77"/>
      <c r="B221" s="78"/>
      <c r="C221" s="78"/>
      <c r="D221" s="78"/>
      <c r="E221" s="78"/>
      <c r="F221" s="78"/>
      <c r="G221" s="84"/>
      <c r="H221" s="85"/>
      <c r="I221" s="92"/>
    </row>
    <row r="222" spans="1:9" ht="15">
      <c r="A222" s="77"/>
      <c r="B222" s="78"/>
      <c r="C222" s="93"/>
      <c r="D222" s="78"/>
      <c r="E222" s="78"/>
      <c r="F222" s="78"/>
      <c r="G222" s="83"/>
      <c r="H222" s="79"/>
      <c r="I222" s="92"/>
    </row>
    <row r="223" spans="1:9" ht="15">
      <c r="A223" s="77"/>
      <c r="B223" s="94"/>
      <c r="C223" s="94"/>
      <c r="D223" s="78"/>
      <c r="E223" s="78"/>
      <c r="F223" s="78"/>
      <c r="G223" s="82"/>
      <c r="H223" s="79"/>
      <c r="I223" s="92"/>
    </row>
    <row r="224" spans="1:9" ht="15">
      <c r="A224" s="77"/>
      <c r="B224" s="80"/>
      <c r="C224" s="81"/>
      <c r="D224" s="78"/>
      <c r="E224" s="86"/>
      <c r="F224" s="86"/>
      <c r="G224" s="82"/>
      <c r="H224" s="79"/>
      <c r="I224" s="92"/>
    </row>
    <row r="225" spans="1:9" ht="15">
      <c r="A225" s="77"/>
      <c r="B225" s="78"/>
      <c r="C225" s="78"/>
      <c r="D225" s="78"/>
      <c r="E225" s="78"/>
      <c r="F225" s="78"/>
      <c r="G225" s="84"/>
      <c r="H225" s="85"/>
      <c r="I225" s="92"/>
    </row>
    <row r="226" spans="1:9" ht="15">
      <c r="A226" s="77"/>
      <c r="B226" s="80"/>
      <c r="C226" s="81"/>
      <c r="D226" s="78"/>
      <c r="E226" s="86"/>
      <c r="F226" s="86"/>
      <c r="G226" s="82"/>
      <c r="H226" s="79"/>
      <c r="I226" s="92"/>
    </row>
    <row r="227" spans="1:9" ht="15">
      <c r="A227" s="77"/>
      <c r="B227" s="95"/>
      <c r="C227" s="96"/>
      <c r="D227" s="78"/>
      <c r="E227" s="87"/>
      <c r="F227" s="87"/>
      <c r="G227" s="82"/>
      <c r="H227" s="79"/>
      <c r="I227" s="92"/>
    </row>
    <row r="228" spans="1:9" ht="15">
      <c r="A228" s="77"/>
      <c r="B228" s="87"/>
      <c r="C228" s="97"/>
      <c r="D228" s="78"/>
      <c r="E228" s="87"/>
      <c r="F228" s="87"/>
      <c r="G228" s="83"/>
      <c r="H228" s="79"/>
      <c r="I228" s="92"/>
    </row>
    <row r="229" spans="1:9" ht="15">
      <c r="A229" s="77"/>
      <c r="B229" s="95"/>
      <c r="C229" s="87"/>
      <c r="D229" s="87"/>
      <c r="E229" s="98"/>
      <c r="F229" s="98"/>
      <c r="G229" s="99"/>
      <c r="H229" s="79"/>
      <c r="I229" s="92"/>
    </row>
    <row r="230" spans="1:9" ht="48" customHeight="1">
      <c r="A230" s="100" t="s">
        <v>149</v>
      </c>
      <c r="B230" s="100"/>
      <c r="C230" s="100"/>
      <c r="D230" s="101"/>
      <c r="E230" s="100"/>
      <c r="F230" s="100"/>
      <c r="G230" s="102"/>
      <c r="H230" s="100"/>
      <c r="I230" s="100"/>
    </row>
  </sheetData>
  <sheetProtection/>
  <mergeCells count="3">
    <mergeCell ref="A2:I2"/>
    <mergeCell ref="A3:D3"/>
    <mergeCell ref="A230:I230"/>
  </mergeCell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Diamond</cp:lastModifiedBy>
  <cp:lastPrinted>2014-09-16T09:20:49Z</cp:lastPrinted>
  <dcterms:created xsi:type="dcterms:W3CDTF">2013-10-09T02:41:48Z</dcterms:created>
  <dcterms:modified xsi:type="dcterms:W3CDTF">2021-09-23T15:03:21Z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  <property fmtid="{D5CDD505-2E9C-101B-9397-08002B2CF9AE}" pid="4" name="I">
    <vt:lpwstr>5D0FDD8F20EE45D9BB2FCAD86894A60F</vt:lpwstr>
  </property>
</Properties>
</file>